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етод 24-25\МОНИТОРИНГ 2024-2025\мониторинг стартовый 2024-2025\"/>
    </mc:Choice>
  </mc:AlternateContent>
  <xr:revisionPtr revIDLastSave="0" documentId="13_ncr:1_{B13FA9AB-DA41-4691-9CB7-0EC92B53AFE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6" i="2"/>
  <c r="BT37" i="2" s="1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6" i="2"/>
  <c r="C37" i="2" s="1"/>
  <c r="D36" i="2"/>
  <c r="D37" i="2" s="1"/>
  <c r="E36" i="2"/>
  <c r="E37" i="2" s="1"/>
  <c r="F36" i="2"/>
  <c r="F37" i="2" s="1"/>
  <c r="G36" i="2"/>
  <c r="G37" i="2" s="1"/>
  <c r="H36" i="2"/>
  <c r="H37" i="2" s="1"/>
  <c r="I36" i="2"/>
  <c r="I37" i="2" s="1"/>
  <c r="J36" i="2"/>
  <c r="J37" i="2" s="1"/>
  <c r="K36" i="2"/>
  <c r="K37" i="2" s="1"/>
  <c r="L36" i="2"/>
  <c r="L37" i="2" s="1"/>
  <c r="M36" i="2"/>
  <c r="M37" i="2" s="1"/>
  <c r="N36" i="2"/>
  <c r="N37" i="2" s="1"/>
  <c r="O36" i="2"/>
  <c r="O37" i="2" s="1"/>
  <c r="P36" i="2"/>
  <c r="P37" i="2" s="1"/>
  <c r="Q36" i="2"/>
  <c r="Q37" i="2" s="1"/>
  <c r="R36" i="2"/>
  <c r="R37" i="2" s="1"/>
  <c r="S36" i="2"/>
  <c r="S37" i="2" s="1"/>
  <c r="T36" i="2"/>
  <c r="T37" i="2" s="1"/>
  <c r="U36" i="2"/>
  <c r="U37" i="2" s="1"/>
  <c r="V36" i="2"/>
  <c r="V37" i="2" s="1"/>
  <c r="W36" i="2"/>
  <c r="W37" i="2" s="1"/>
  <c r="X36" i="2"/>
  <c r="X37" i="2" s="1"/>
  <c r="Y36" i="2"/>
  <c r="Y37" i="2" s="1"/>
  <c r="Z36" i="2"/>
  <c r="Z37" i="2" s="1"/>
  <c r="AA36" i="2"/>
  <c r="AA37" i="2" s="1"/>
  <c r="AB36" i="2"/>
  <c r="AB37" i="2" s="1"/>
  <c r="AC36" i="2"/>
  <c r="AC37" i="2" s="1"/>
  <c r="AD36" i="2"/>
  <c r="AD37" i="2" s="1"/>
  <c r="AE36" i="2"/>
  <c r="AE37" i="2" s="1"/>
  <c r="AF36" i="2"/>
  <c r="AF37" i="2" s="1"/>
  <c r="AG36" i="2"/>
  <c r="AG37" i="2" s="1"/>
  <c r="AH36" i="2"/>
  <c r="AH37" i="2" s="1"/>
  <c r="AI36" i="2"/>
  <c r="AI37" i="2" s="1"/>
  <c r="AJ36" i="2"/>
  <c r="AJ37" i="2" s="1"/>
  <c r="AK36" i="2"/>
  <c r="AK37" i="2" s="1"/>
  <c r="AL36" i="2"/>
  <c r="AL37" i="2" s="1"/>
  <c r="AM36" i="2"/>
  <c r="AM37" i="2" s="1"/>
  <c r="AN36" i="2"/>
  <c r="AN37" i="2" s="1"/>
  <c r="AO36" i="2"/>
  <c r="AO37" i="2" s="1"/>
  <c r="AP36" i="2"/>
  <c r="AP37" i="2" s="1"/>
  <c r="AQ36" i="2"/>
  <c r="AQ37" i="2" s="1"/>
  <c r="AR36" i="2"/>
  <c r="AR37" i="2" s="1"/>
  <c r="AS36" i="2"/>
  <c r="AS37" i="2" s="1"/>
  <c r="AT36" i="2"/>
  <c r="AT37" i="2" s="1"/>
  <c r="AU36" i="2"/>
  <c r="AU37" i="2" s="1"/>
  <c r="AV36" i="2"/>
  <c r="AV37" i="2" s="1"/>
  <c r="AW36" i="2"/>
  <c r="AW37" i="2" s="1"/>
  <c r="AX36" i="2"/>
  <c r="AX37" i="2" s="1"/>
  <c r="AY36" i="2"/>
  <c r="AY37" i="2" s="1"/>
  <c r="AZ36" i="2"/>
  <c r="AZ37" i="2" s="1"/>
  <c r="BA36" i="2"/>
  <c r="BA37" i="2" s="1"/>
  <c r="BB36" i="2"/>
  <c r="BB37" i="2" s="1"/>
  <c r="BC36" i="2"/>
  <c r="BC37" i="2" s="1"/>
  <c r="BD36" i="2"/>
  <c r="BD37" i="2" s="1"/>
  <c r="BE36" i="2"/>
  <c r="BE37" i="2" s="1"/>
  <c r="BF36" i="2"/>
  <c r="BF37" i="2" s="1"/>
  <c r="BG36" i="2"/>
  <c r="BG37" i="2" s="1"/>
  <c r="BH36" i="2"/>
  <c r="BH37" i="2" s="1"/>
  <c r="BI36" i="2"/>
  <c r="BI37" i="2" s="1"/>
  <c r="BJ36" i="2"/>
  <c r="BJ37" i="2" s="1"/>
  <c r="BK36" i="2"/>
  <c r="BK37" i="2" s="1"/>
  <c r="BL36" i="2"/>
  <c r="BL37" i="2" s="1"/>
  <c r="BM36" i="2"/>
  <c r="BM37" i="2" s="1"/>
  <c r="BN36" i="2"/>
  <c r="BN37" i="2" s="1"/>
  <c r="BO36" i="2"/>
  <c r="BO37" i="2" s="1"/>
  <c r="BP36" i="2"/>
  <c r="BP37" i="2" s="1"/>
  <c r="BQ36" i="2"/>
  <c r="BQ37" i="2" s="1"/>
  <c r="BR36" i="2"/>
  <c r="BR37" i="2" s="1"/>
  <c r="BS36" i="2"/>
  <c r="BS37" i="2" s="1"/>
  <c r="BU36" i="2"/>
  <c r="BU37" i="2" s="1"/>
  <c r="BV36" i="2"/>
  <c r="BV37" i="2" s="1"/>
  <c r="BW36" i="2"/>
  <c r="BW37" i="2" s="1"/>
  <c r="BX36" i="2"/>
  <c r="BX37" i="2" s="1"/>
  <c r="BY36" i="2"/>
  <c r="BY37" i="2" s="1"/>
  <c r="BZ36" i="2"/>
  <c r="BZ37" i="2" s="1"/>
  <c r="CA36" i="2"/>
  <c r="CA37" i="2" s="1"/>
  <c r="CB36" i="2"/>
  <c r="CB37" i="2" s="1"/>
  <c r="CC36" i="2"/>
  <c r="CC37" i="2" s="1"/>
  <c r="CD36" i="2"/>
  <c r="CD37" i="2" s="1"/>
  <c r="CE36" i="2"/>
  <c r="CE37" i="2" s="1"/>
  <c r="CF36" i="2"/>
  <c r="CF37" i="2" s="1"/>
  <c r="CG36" i="2"/>
  <c r="CG37" i="2" s="1"/>
  <c r="CH36" i="2"/>
  <c r="CH37" i="2" s="1"/>
  <c r="CI36" i="2"/>
  <c r="CI37" i="2" s="1"/>
  <c r="CJ36" i="2"/>
  <c r="CJ37" i="2" s="1"/>
  <c r="CK36" i="2"/>
  <c r="CK37" i="2" s="1"/>
  <c r="CL36" i="2"/>
  <c r="CL37" i="2" s="1"/>
  <c r="CM36" i="2"/>
  <c r="CM37" i="2" s="1"/>
  <c r="CN36" i="2"/>
  <c r="CN37" i="2" s="1"/>
  <c r="CO36" i="2"/>
  <c r="CO37" i="2" s="1"/>
  <c r="CP36" i="2"/>
  <c r="CP37" i="2" s="1"/>
  <c r="CQ36" i="2"/>
  <c r="CQ37" i="2" s="1"/>
  <c r="CR36" i="2"/>
  <c r="CR37" i="2" s="1"/>
  <c r="CS36" i="2"/>
  <c r="CS37" i="2" s="1"/>
  <c r="CT36" i="2"/>
  <c r="CT37" i="2" s="1"/>
  <c r="CU36" i="2"/>
  <c r="CU37" i="2" s="1"/>
  <c r="CV36" i="2"/>
  <c r="CV37" i="2" s="1"/>
  <c r="CW36" i="2"/>
  <c r="CW37" i="2" s="1"/>
  <c r="CX36" i="2"/>
  <c r="CX37" i="2" s="1"/>
  <c r="CY36" i="2"/>
  <c r="CY37" i="2" s="1"/>
  <c r="CZ36" i="2"/>
  <c r="CZ37" i="2" s="1"/>
  <c r="DA36" i="2"/>
  <c r="DA37" i="2" s="1"/>
  <c r="DB36" i="2"/>
  <c r="DB37" i="2" s="1"/>
  <c r="DC36" i="2"/>
  <c r="DC37" i="2" s="1"/>
  <c r="DD36" i="2"/>
  <c r="DD37" i="2" s="1"/>
  <c r="DE36" i="2"/>
  <c r="DE37" i="2" s="1"/>
  <c r="DF36" i="2"/>
  <c r="DF37" i="2" s="1"/>
  <c r="DG36" i="2"/>
  <c r="DG37" i="2" s="1"/>
  <c r="DH36" i="2"/>
  <c r="DH37" i="2" s="1"/>
  <c r="DI36" i="2"/>
  <c r="DI37" i="2" s="1"/>
  <c r="DJ36" i="2"/>
  <c r="DJ37" i="2" s="1"/>
  <c r="DK36" i="2"/>
  <c r="DK37" i="2" s="1"/>
  <c r="DL36" i="2"/>
  <c r="DL37" i="2" s="1"/>
  <c r="DM36" i="2"/>
  <c r="DM37" i="2" s="1"/>
  <c r="DN36" i="2"/>
  <c r="DN37" i="2" s="1"/>
  <c r="DO36" i="2"/>
  <c r="DO37" i="2" s="1"/>
  <c r="DP36" i="2"/>
  <c r="DP37" i="2" s="1"/>
  <c r="DQ36" i="2"/>
  <c r="DQ37" i="2" s="1"/>
  <c r="DR36" i="2"/>
  <c r="DR37" i="2" s="1"/>
  <c r="C35" i="3"/>
  <c r="C36" i="3" s="1"/>
  <c r="D35" i="3"/>
  <c r="D36" i="3" s="1"/>
  <c r="E35" i="3"/>
  <c r="E36" i="3" s="1"/>
  <c r="F35" i="3"/>
  <c r="F36" i="3" s="1"/>
  <c r="G35" i="3"/>
  <c r="G36" i="3" s="1"/>
  <c r="H35" i="3"/>
  <c r="H36" i="3" s="1"/>
  <c r="I35" i="3"/>
  <c r="I36" i="3" s="1"/>
  <c r="J35" i="3"/>
  <c r="J36" i="3" s="1"/>
  <c r="K35" i="3"/>
  <c r="K36" i="3" s="1"/>
  <c r="L35" i="3"/>
  <c r="L36" i="3" s="1"/>
  <c r="M35" i="3"/>
  <c r="M36" i="3" s="1"/>
  <c r="N35" i="3"/>
  <c r="N36" i="3" s="1"/>
  <c r="O35" i="3"/>
  <c r="O36" i="3" s="1"/>
  <c r="P35" i="3"/>
  <c r="P36" i="3" s="1"/>
  <c r="Q35" i="3"/>
  <c r="Q36" i="3" s="1"/>
  <c r="R35" i="3"/>
  <c r="R36" i="3" s="1"/>
  <c r="S35" i="3"/>
  <c r="S36" i="3" s="1"/>
  <c r="T35" i="3"/>
  <c r="T36" i="3" s="1"/>
  <c r="U35" i="3"/>
  <c r="U36" i="3" s="1"/>
  <c r="V35" i="3"/>
  <c r="V36" i="3" s="1"/>
  <c r="W35" i="3"/>
  <c r="W36" i="3" s="1"/>
  <c r="X35" i="3"/>
  <c r="X36" i="3" s="1"/>
  <c r="Y35" i="3"/>
  <c r="Y36" i="3" s="1"/>
  <c r="Z35" i="3"/>
  <c r="Z36" i="3" s="1"/>
  <c r="AA35" i="3"/>
  <c r="AA36" i="3" s="1"/>
  <c r="AB35" i="3"/>
  <c r="AB36" i="3" s="1"/>
  <c r="AC35" i="3"/>
  <c r="AC36" i="3" s="1"/>
  <c r="AD35" i="3"/>
  <c r="AD36" i="3" s="1"/>
  <c r="AE35" i="3"/>
  <c r="AE36" i="3" s="1"/>
  <c r="AF35" i="3"/>
  <c r="AF36" i="3" s="1"/>
  <c r="AG35" i="3"/>
  <c r="AG36" i="3" s="1"/>
  <c r="AH35" i="3"/>
  <c r="AH36" i="3" s="1"/>
  <c r="AI35" i="3"/>
  <c r="AI36" i="3" s="1"/>
  <c r="AJ35" i="3"/>
  <c r="AJ36" i="3" s="1"/>
  <c r="AK35" i="3"/>
  <c r="AK36" i="3" s="1"/>
  <c r="AL35" i="3"/>
  <c r="AL36" i="3" s="1"/>
  <c r="AM35" i="3"/>
  <c r="AM36" i="3" s="1"/>
  <c r="AN35" i="3"/>
  <c r="AN36" i="3" s="1"/>
  <c r="AO35" i="3"/>
  <c r="AO36" i="3" s="1"/>
  <c r="AP35" i="3"/>
  <c r="AP36" i="3" s="1"/>
  <c r="AQ35" i="3"/>
  <c r="AQ36" i="3" s="1"/>
  <c r="AR35" i="3"/>
  <c r="AR36" i="3" s="1"/>
  <c r="AS35" i="3"/>
  <c r="AS36" i="3" s="1"/>
  <c r="AT35" i="3"/>
  <c r="AT36" i="3" s="1"/>
  <c r="AU35" i="3"/>
  <c r="AU36" i="3" s="1"/>
  <c r="AV35" i="3"/>
  <c r="AV36" i="3" s="1"/>
  <c r="AW35" i="3"/>
  <c r="AW36" i="3" s="1"/>
  <c r="AX35" i="3"/>
  <c r="AX36" i="3" s="1"/>
  <c r="AY35" i="3"/>
  <c r="AY36" i="3" s="1"/>
  <c r="AZ35" i="3"/>
  <c r="AZ36" i="3" s="1"/>
  <c r="BA35" i="3"/>
  <c r="BA36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I36" i="3" s="1"/>
  <c r="BJ35" i="3"/>
  <c r="BJ36" i="3" s="1"/>
  <c r="BK35" i="3"/>
  <c r="BK36" i="3" s="1"/>
  <c r="BL35" i="3"/>
  <c r="BL36" i="3" s="1"/>
  <c r="BM35" i="3"/>
  <c r="BM36" i="3" s="1"/>
  <c r="BN35" i="3"/>
  <c r="BN36" i="3" s="1"/>
  <c r="BO35" i="3"/>
  <c r="BO36" i="3" s="1"/>
  <c r="BP35" i="3"/>
  <c r="BP36" i="3" s="1"/>
  <c r="BQ35" i="3"/>
  <c r="BQ36" i="3" s="1"/>
  <c r="BR35" i="3"/>
  <c r="BR36" i="3" s="1"/>
  <c r="BS35" i="3"/>
  <c r="BS36" i="3" s="1"/>
  <c r="BT35" i="3"/>
  <c r="BT36" i="3" s="1"/>
  <c r="BU35" i="3"/>
  <c r="BU36" i="3" s="1"/>
  <c r="BV35" i="3"/>
  <c r="BV36" i="3" s="1"/>
  <c r="BW35" i="3"/>
  <c r="BW36" i="3" s="1"/>
  <c r="BX35" i="3"/>
  <c r="BX36" i="3" s="1"/>
  <c r="BY35" i="3"/>
  <c r="BY36" i="3" s="1"/>
  <c r="BZ35" i="3"/>
  <c r="BZ36" i="3" s="1"/>
  <c r="CA35" i="3"/>
  <c r="CA36" i="3" s="1"/>
  <c r="CB35" i="3"/>
  <c r="CB36" i="3" s="1"/>
  <c r="CC35" i="3"/>
  <c r="CC36" i="3" s="1"/>
  <c r="CD35" i="3"/>
  <c r="CD36" i="3" s="1"/>
  <c r="CE35" i="3"/>
  <c r="CE36" i="3" s="1"/>
  <c r="CF35" i="3"/>
  <c r="CF36" i="3" s="1"/>
  <c r="CG35" i="3"/>
  <c r="CG36" i="3" s="1"/>
  <c r="CH35" i="3"/>
  <c r="CH36" i="3" s="1"/>
  <c r="CI35" i="3"/>
  <c r="CI36" i="3" s="1"/>
  <c r="CJ35" i="3"/>
  <c r="CJ36" i="3" s="1"/>
  <c r="CK35" i="3"/>
  <c r="CK36" i="3" s="1"/>
  <c r="CL35" i="3"/>
  <c r="CL36" i="3" s="1"/>
  <c r="CM35" i="3"/>
  <c r="CM36" i="3" s="1"/>
  <c r="CN35" i="3"/>
  <c r="CN36" i="3" s="1"/>
  <c r="CO35" i="3"/>
  <c r="CO36" i="3" s="1"/>
  <c r="CP35" i="3"/>
  <c r="CP36" i="3" s="1"/>
  <c r="CQ35" i="3"/>
  <c r="CQ36" i="3" s="1"/>
  <c r="CR35" i="3"/>
  <c r="CR36" i="3" s="1"/>
  <c r="CS35" i="3"/>
  <c r="CS36" i="3" s="1"/>
  <c r="CT35" i="3"/>
  <c r="CT36" i="3" s="1"/>
  <c r="CU35" i="3"/>
  <c r="CU36" i="3" s="1"/>
  <c r="CV35" i="3"/>
  <c r="CV36" i="3" s="1"/>
  <c r="CW35" i="3"/>
  <c r="CW36" i="3" s="1"/>
  <c r="CX35" i="3"/>
  <c r="CX36" i="3" s="1"/>
  <c r="CY35" i="3"/>
  <c r="CY36" i="3" s="1"/>
  <c r="CZ35" i="3"/>
  <c r="CZ36" i="3" s="1"/>
  <c r="DA35" i="3"/>
  <c r="DA36" i="3" s="1"/>
  <c r="DB35" i="3"/>
  <c r="DB36" i="3" s="1"/>
  <c r="DC35" i="3"/>
  <c r="DC36" i="3" s="1"/>
  <c r="DD35" i="3"/>
  <c r="DD36" i="3" s="1"/>
  <c r="DE35" i="3"/>
  <c r="DE36" i="3" s="1"/>
  <c r="DF35" i="3"/>
  <c r="DF36" i="3" s="1"/>
  <c r="DG35" i="3"/>
  <c r="DG36" i="3" s="1"/>
  <c r="DH35" i="3"/>
  <c r="DH36" i="3" s="1"/>
  <c r="DI35" i="3"/>
  <c r="DI36" i="3" s="1"/>
  <c r="DJ35" i="3"/>
  <c r="DJ36" i="3" s="1"/>
  <c r="DK35" i="3"/>
  <c r="DK36" i="3" s="1"/>
  <c r="DL35" i="3"/>
  <c r="DL36" i="3" s="1"/>
  <c r="DM35" i="3"/>
  <c r="DM36" i="3" s="1"/>
  <c r="DN35" i="3"/>
  <c r="DN36" i="3" s="1"/>
  <c r="DO35" i="3"/>
  <c r="DO36" i="3" s="1"/>
  <c r="DP35" i="3"/>
  <c r="DP36" i="3" s="1"/>
  <c r="DQ35" i="3"/>
  <c r="DQ36" i="3" s="1"/>
  <c r="DR35" i="3"/>
  <c r="DR36" i="3" s="1"/>
  <c r="DS35" i="3"/>
  <c r="DS36" i="3" s="1"/>
  <c r="DT35" i="3"/>
  <c r="DT36" i="3" s="1"/>
  <c r="DU35" i="3"/>
  <c r="DU36" i="3" s="1"/>
  <c r="DV35" i="3"/>
  <c r="DV36" i="3" s="1"/>
  <c r="DW35" i="3"/>
  <c r="DW36" i="3" s="1"/>
  <c r="DX35" i="3"/>
  <c r="DX36" i="3" s="1"/>
  <c r="DY35" i="3"/>
  <c r="DY36" i="3" s="1"/>
  <c r="DZ35" i="3"/>
  <c r="DZ36" i="3" s="1"/>
  <c r="EA35" i="3"/>
  <c r="EA36" i="3" s="1"/>
  <c r="EB35" i="3"/>
  <c r="EB36" i="3" s="1"/>
  <c r="EC35" i="3"/>
  <c r="EC36" i="3" s="1"/>
  <c r="ED35" i="3"/>
  <c r="ED36" i="3" s="1"/>
  <c r="EE35" i="3"/>
  <c r="EE36" i="3" s="1"/>
  <c r="EF35" i="3"/>
  <c r="EF36" i="3" s="1"/>
  <c r="EG35" i="3"/>
  <c r="EG36" i="3" s="1"/>
  <c r="EH35" i="3"/>
  <c r="EH36" i="3" s="1"/>
  <c r="EI35" i="3"/>
  <c r="EI36" i="3" s="1"/>
  <c r="EJ35" i="3"/>
  <c r="EJ36" i="3" s="1"/>
  <c r="EK35" i="3"/>
  <c r="EK36" i="3" s="1"/>
  <c r="EL35" i="3"/>
  <c r="EL36" i="3" s="1"/>
  <c r="EM35" i="3"/>
  <c r="EM36" i="3" s="1"/>
  <c r="EN35" i="3"/>
  <c r="EN36" i="3" s="1"/>
  <c r="EO35" i="3"/>
  <c r="EO36" i="3" s="1"/>
  <c r="EP35" i="3"/>
  <c r="EP36" i="3" s="1"/>
  <c r="EQ35" i="3"/>
  <c r="EQ36" i="3" s="1"/>
  <c r="ER35" i="3"/>
  <c r="ER36" i="3" s="1"/>
  <c r="ES35" i="3"/>
  <c r="ES36" i="3" s="1"/>
  <c r="ET35" i="3"/>
  <c r="ET36" i="3" s="1"/>
  <c r="EU35" i="3"/>
  <c r="EU36" i="3" s="1"/>
  <c r="EV35" i="3"/>
  <c r="EV36" i="3" s="1"/>
  <c r="EW35" i="3"/>
  <c r="EW36" i="3" s="1"/>
  <c r="EX35" i="3"/>
  <c r="EX36" i="3" s="1"/>
  <c r="EY35" i="3"/>
  <c r="EY36" i="3" s="1"/>
  <c r="EZ35" i="3"/>
  <c r="EZ36" i="3" s="1"/>
  <c r="FA35" i="3"/>
  <c r="FA36" i="3" s="1"/>
  <c r="FB35" i="3"/>
  <c r="FB36" i="3" s="1"/>
  <c r="FC35" i="3"/>
  <c r="FC36" i="3" s="1"/>
  <c r="FD35" i="3"/>
  <c r="FD36" i="3" s="1"/>
  <c r="FE35" i="3"/>
  <c r="FE36" i="3" s="1"/>
  <c r="FF35" i="3"/>
  <c r="FF36" i="3" s="1"/>
  <c r="FG35" i="3"/>
  <c r="FG36" i="3" s="1"/>
  <c r="FH35" i="3"/>
  <c r="FH36" i="3" s="1"/>
  <c r="FI35" i="3"/>
  <c r="FI36" i="3" s="1"/>
  <c r="FJ35" i="3"/>
  <c r="FJ36" i="3" s="1"/>
  <c r="FK35" i="3"/>
  <c r="FK36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57" i="3" l="1"/>
  <c r="D57" i="3" s="1"/>
  <c r="M53" i="3"/>
  <c r="L53" i="3" s="1"/>
  <c r="M54" i="3"/>
  <c r="L54" i="3" s="1"/>
  <c r="M55" i="3"/>
  <c r="L55" i="3" s="1"/>
  <c r="K53" i="3"/>
  <c r="J53" i="3" s="1"/>
  <c r="K54" i="3"/>
  <c r="J54" i="3" s="1"/>
  <c r="K55" i="3"/>
  <c r="J55" i="3" s="1"/>
  <c r="I53" i="3"/>
  <c r="H53" i="3" s="1"/>
  <c r="I54" i="3"/>
  <c r="H54" i="3" s="1"/>
  <c r="I55" i="3"/>
  <c r="H55" i="3" s="1"/>
  <c r="G53" i="3"/>
  <c r="F53" i="3" s="1"/>
  <c r="G54" i="3"/>
  <c r="F54" i="3" s="1"/>
  <c r="G55" i="3"/>
  <c r="F55" i="3" s="1"/>
  <c r="E53" i="3"/>
  <c r="D53" i="3" s="1"/>
  <c r="E48" i="3"/>
  <c r="D48" i="3" s="1"/>
  <c r="I44" i="3"/>
  <c r="H44" i="3" s="1"/>
  <c r="G44" i="3"/>
  <c r="F44" i="3" s="1"/>
  <c r="E44" i="3"/>
  <c r="D44" i="3" s="1"/>
  <c r="D45" i="3"/>
  <c r="D46" i="3"/>
  <c r="E39" i="3"/>
  <c r="D39" i="3" s="1"/>
  <c r="D40" i="3"/>
  <c r="D41" i="3"/>
  <c r="E60" i="2"/>
  <c r="D60" i="2" s="1"/>
  <c r="E59" i="2"/>
  <c r="D59" i="2" s="1"/>
  <c r="E58" i="2"/>
  <c r="D58" i="2" s="1"/>
  <c r="M54" i="2"/>
  <c r="L54" i="2" s="1"/>
  <c r="M55" i="2"/>
  <c r="L55" i="2" s="1"/>
  <c r="M56" i="2"/>
  <c r="L56" i="2" s="1"/>
  <c r="K54" i="2"/>
  <c r="J54" i="2" s="1"/>
  <c r="K55" i="2"/>
  <c r="J55" i="2" s="1"/>
  <c r="K56" i="2"/>
  <c r="J56" i="2" s="1"/>
  <c r="I54" i="2"/>
  <c r="H54" i="2" s="1"/>
  <c r="I55" i="2"/>
  <c r="H55" i="2" s="1"/>
  <c r="I56" i="2"/>
  <c r="H56" i="2" s="1"/>
  <c r="G54" i="2"/>
  <c r="F54" i="2" s="1"/>
  <c r="G55" i="2"/>
  <c r="F55" i="2" s="1"/>
  <c r="G56" i="2"/>
  <c r="F56" i="2" s="1"/>
  <c r="E54" i="2"/>
  <c r="D54" i="2" s="1"/>
  <c r="E55" i="2"/>
  <c r="D55" i="2" s="1"/>
  <c r="E56" i="2"/>
  <c r="D56" i="2" s="1"/>
  <c r="E49" i="2"/>
  <c r="D49" i="2" s="1"/>
  <c r="E50" i="2"/>
  <c r="D50" i="2" s="1"/>
  <c r="E51" i="2"/>
  <c r="D51" i="2" s="1"/>
  <c r="G45" i="2"/>
  <c r="F45" i="2" s="1"/>
  <c r="G46" i="2"/>
  <c r="F46" i="2" s="1"/>
  <c r="G47" i="2"/>
  <c r="F47" i="2" s="1"/>
  <c r="E45" i="2"/>
  <c r="D45" i="2" s="1"/>
  <c r="E46" i="2"/>
  <c r="D46" i="2" s="1"/>
  <c r="E47" i="2"/>
  <c r="D47" i="2" s="1"/>
  <c r="E40" i="2"/>
  <c r="D40" i="2" s="1"/>
  <c r="E41" i="2"/>
  <c r="D41" i="2" s="1"/>
  <c r="E42" i="2"/>
  <c r="D42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0" i="3" l="1"/>
  <c r="E60" i="3"/>
  <c r="M56" i="3"/>
  <c r="L56" i="3"/>
  <c r="K56" i="3"/>
  <c r="J56" i="3"/>
  <c r="I56" i="3"/>
  <c r="H56" i="3"/>
  <c r="G56" i="3"/>
  <c r="F56" i="3"/>
  <c r="E51" i="3"/>
  <c r="D51" i="3"/>
  <c r="E56" i="3"/>
  <c r="D56" i="3"/>
  <c r="I47" i="3"/>
  <c r="H47" i="3"/>
  <c r="G47" i="3"/>
  <c r="F47" i="3"/>
  <c r="D42" i="3"/>
  <c r="E42" i="3"/>
  <c r="E47" i="3"/>
  <c r="D47" i="3"/>
  <c r="E61" i="2"/>
  <c r="D61" i="2"/>
  <c r="M57" i="2"/>
  <c r="L57" i="2"/>
  <c r="J57" i="2"/>
  <c r="K57" i="2"/>
  <c r="G57" i="2"/>
  <c r="F57" i="2"/>
  <c r="I57" i="2"/>
  <c r="H57" i="2"/>
  <c r="D57" i="2"/>
  <c r="E57" i="2"/>
  <c r="E52" i="2"/>
  <c r="D52" i="2"/>
  <c r="F48" i="2"/>
  <c r="G48" i="2"/>
  <c r="D43" i="2"/>
  <c r="E43" i="2"/>
  <c r="D48" i="2"/>
  <c r="E48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<sst xmlns="http://schemas.openxmlformats.org/spreadsheetml/2006/main" count="2340" uniqueCount="1406">
  <si>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</si>
  <si>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</si>
  <si>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</si>
  <si>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</si>
  <si>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</si>
  <si>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</si>
  <si>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</si>
  <si>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</si>
  <si>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</si>
  <si>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</si>
  <si>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</si>
  <si>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</si>
  <si>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</si>
  <si>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</si>
  <si>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</si>
  <si>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</si>
  <si>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</si>
  <si>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</si>
  <si>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</si>
  <si>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</si>
  <si>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</si>
  <si>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</si>
  <si>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</si>
  <si>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</si>
  <si>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</si>
  <si>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</si>
  <si>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</si>
  <si>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</si>
  <si>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</si>
  <si>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</si>
  <si>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</si>
  <si>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</si>
  <si>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</si>
  <si>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</si>
  <si>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</si>
  <si>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</si>
  <si>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</si>
  <si>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</si>
  <si>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</si>
  <si>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</si>
  <si>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</si>
  <si>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</si>
  <si>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</si>
  <si>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</si>
  <si>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</si>
  <si>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</si>
  <si>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</si>
  <si>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</si>
  <si>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</si>
  <si>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</si>
  <si>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</si>
  <si>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</si>
  <si>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</si>
  <si>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</si>
  <si>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</si>
  <si>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</si>
  <si>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</si>
  <si>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</si>
  <si>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</si>
  <si>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</si>
  <si>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</si>
  <si>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</si>
  <si>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</si>
  <si>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</si>
  <si>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</si>
  <si>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</si>
  <si>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</si>
  <si>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</si>
  <si>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</si>
  <si>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</si>
  <si>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</si>
  <si>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</si>
  <si>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</si>
  <si>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</si>
  <si>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</si>
  <si>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</si>
  <si>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</si>
  <si>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</si>
  <si>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</si>
  <si>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</si>
  <si>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</si>
  <si>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</si>
  <si>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</si>
  <si>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</si>
  <si>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</si>
  <si>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</si>
  <si>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</si>
  <si>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</si>
  <si>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</si>
  <si>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</si>
  <si>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</si>
  <si>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</si>
  <si>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</si>
  <si>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</si>
  <si>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</si>
  <si>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</si>
  <si>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</si>
  <si>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</si>
  <si>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</si>
  <si>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</si>
  <si>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</si>
  <si>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</si>
  <si>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</si>
  <si>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</si>
  <si>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</si>
  <si>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</si>
  <si>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</si>
  <si>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</si>
  <si>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</si>
  <si>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</si>
  <si>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</si>
  <si>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</si>
  <si>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</si>
  <si>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</si>
  <si>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</si>
  <si>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</si>
  <si>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</si>
  <si>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</si>
  <si>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</si>
  <si>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</si>
  <si>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</si>
  <si>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</si>
  <si>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</si>
  <si>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</si>
  <si>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</si>
  <si>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</si>
  <si>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</si>
  <si>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</si>
  <si>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</si>
  <si>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</si>
  <si>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</si>
  <si>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</si>
  <si>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</si>
  <si>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</si>
  <si>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</si>
  <si>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</si>
  <si>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</si>
  <si>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</si>
  <si>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</si>
  <si>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</si>
  <si>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</si>
  <si>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</si>
  <si>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</si>
  <si>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</si>
  <si>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</si>
  <si>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</si>
  <si>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</si>
  <si>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</si>
  <si>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</si>
  <si>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</si>
  <si>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</si>
  <si>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</si>
  <si>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</si>
  <si>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</si>
  <si>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</si>
  <si>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</si>
  <si>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</si>
  <si>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</si>
  <si>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</si>
  <si>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</si>
  <si>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</si>
  <si>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</si>
  <si>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</si>
  <si>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</si>
  <si>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</si>
  <si>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</si>
  <si>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</si>
  <si>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</si>
  <si>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</si>
  <si>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</si>
  <si>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</si>
  <si>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</si>
  <si>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</si>
  <si>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</si>
  <si>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</si>
  <si>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</si>
  <si>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</si>
  <si>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</si>
  <si>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</si>
  <si>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</si>
  <si>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</si>
  <si>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</si>
  <si>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</si>
  <si>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</si>
  <si>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</si>
  <si>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</si>
  <si>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</si>
  <si>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</si>
  <si>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</si>
  <si>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</si>
  <si>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</si>
  <si>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</si>
  <si>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</si>
  <si>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</si>
  <si>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</si>
  <si>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</si>
  <si>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</si>
  <si>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</si>
  <si>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</si>
  <si>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</si>
  <si>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</si>
  <si>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</si>
  <si>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</si>
  <si>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</si>
  <si>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</si>
  <si>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</si>
  <si>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</si>
  <si>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</si>
  <si>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</si>
  <si>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</si>
  <si>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</si>
  <si>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</si>
  <si>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</si>
  <si>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</si>
  <si>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</si>
  <si>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</si>
  <si>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</si>
  <si>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</si>
  <si>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</si>
  <si>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</si>
  <si>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</si>
  <si>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</si>
  <si>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</si>
  <si>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</si>
  <si>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</si>
  <si>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</si>
  <si>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</si>
  <si>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</si>
  <si>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</si>
  <si>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</si>
  <si>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</si>
  <si>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</si>
  <si>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</si>
  <si>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</si>
  <si>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</si>
  <si>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</si>
  <si>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</si>
  <si>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</si>
  <si>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</si>
  <si>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</si>
  <si>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</si>
  <si>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</si>
  <si>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</si>
  <si>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</si>
  <si>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</si>
  <si>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</si>
  <si>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</si>
  <si>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</si>
  <si>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</si>
  <si>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</si>
  <si>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</si>
  <si>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</si>
  <si>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</si>
  <si>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</si>
  <si>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</si>
  <si>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</si>
  <si>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</si>
  <si>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</si>
  <si>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</si>
  <si>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</si>
  <si>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</si>
  <si>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</si>
  <si>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</si>
  <si>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</si>
  <si>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</si>
  <si>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</si>
  <si>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</si>
  <si>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</si>
  <si>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</si>
  <si>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</si>
  <si>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</si>
  <si>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</si>
  <si>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</si>
  <si>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</si>
  <si>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</si>
  <si>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</si>
  <si>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</si>
  <si>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</si>
  <si>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</si>
  <si>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</si>
  <si>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</si>
  <si>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</si>
  <si>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</si>
  <si>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</si>
  <si>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</si>
  <si>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</si>
  <si>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</si>
  <si>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</si>
  <si>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</si>
  <si>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</si>
  <si>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</si>
  <si>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</si>
  <si>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</si>
  <si>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</si>
  <si>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</si>
  <si>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</si>
  <si>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</si>
  <si>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</si>
  <si>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</si>
  <si>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</si>
  <si>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</si>
  <si>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</si>
  <si>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</si>
  <si>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</si>
  <si>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</si>
  <si>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</si>
  <si>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</si>
  <si>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</si>
  <si>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</si>
  <si>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</si>
  <si>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</si>
  <si>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</si>
  <si>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</si>
  <si>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</si>
  <si>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</si>
  <si>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</si>
  <si>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</si>
  <si>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</si>
  <si>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</si>
  <si>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</si>
  <si>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</si>
  <si>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</si>
  <si>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</si>
  <si>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</si>
  <si>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</si>
  <si>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</si>
  <si>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</si>
  <si>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</si>
  <si>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</si>
  <si>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</si>
  <si>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</si>
  <si>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</si>
  <si>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</si>
  <si>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</si>
  <si>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</si>
  <si>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</si>
  <si>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</si>
  <si>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</si>
  <si>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</si>
  <si>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</si>
  <si>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</si>
  <si>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</si>
  <si>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</si>
  <si>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</si>
  <si>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</si>
  <si>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</si>
  <si>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</si>
  <si>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</si>
  <si>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</si>
  <si>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</si>
  <si>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</si>
  <si>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</si>
  <si>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</si>
  <si>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</si>
  <si>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</si>
  <si>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</si>
  <si>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</si>
  <si>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</si>
  <si>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</si>
  <si>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</si>
  <si>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</si>
  <si>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</si>
  <si>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</si>
  <si>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</si>
  <si>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</si>
  <si>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</si>
  <si>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</si>
  <si>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</si>
  <si>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</si>
  <si>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</si>
  <si>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</si>
  <si>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</si>
  <si>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</si>
  <si>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</si>
  <si>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</si>
  <si>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</si>
  <si>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</si>
  <si>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</si>
  <si>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</si>
  <si>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</si>
  <si>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</si>
  <si>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</si>
  <si>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</si>
  <si>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</si>
  <si>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</si>
  <si>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</si>
  <si>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</si>
  <si>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</si>
  <si>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</si>
  <si>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</si>
  <si>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</si>
  <si>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</si>
  <si>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</si>
  <si>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</si>
  <si>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</si>
  <si>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</si>
  <si>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</si>
  <si>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</si>
  <si>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</si>
  <si>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</si>
  <si>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</si>
  <si>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</si>
  <si>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</si>
  <si>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</si>
  <si>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</si>
  <si>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</si>
  <si>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</si>
  <si>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</si>
  <si>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</si>
  <si>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</si>
  <si>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</si>
  <si>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</si>
  <si>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</si>
  <si>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</si>
  <si>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</si>
  <si>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</si>
  <si>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</si>
  <si>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</si>
  <si>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</si>
  <si>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</si>
  <si>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</si>
  <si>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</si>
  <si>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</si>
  <si>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</si>
  <si>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</si>
  <si>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</si>
  <si>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</si>
  <si>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</si>
  <si>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</si>
  <si>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</si>
  <si>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</si>
  <si>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</si>
  <si>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</si>
  <si>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</si>
  <si>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</si>
  <si>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</si>
  <si>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</si>
  <si>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</si>
  <si>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</si>
  <si>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</si>
  <si>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</si>
  <si>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</si>
  <si>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</si>
  <si>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</si>
  <si>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</si>
  <si>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</si>
  <si>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</si>
  <si>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</si>
  <si>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</si>
  <si>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</si>
  <si>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</si>
  <si>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</si>
  <si>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</si>
  <si>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</si>
  <si>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</si>
  <si>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</si>
  <si>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</si>
  <si>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</si>
  <si>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</si>
  <si>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</si>
  <si>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</si>
  <si>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</si>
  <si>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</si>
  <si>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</si>
  <si>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</si>
  <si>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</si>
  <si>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</si>
  <si>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</si>
  <si>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</si>
  <si>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</si>
  <si>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</si>
  <si>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</si>
  <si>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</si>
  <si>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</si>
  <si>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</si>
  <si>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</si>
  <si>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</si>
  <si>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</si>
  <si>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</si>
  <si>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</si>
  <si>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</si>
  <si>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</si>
  <si>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</si>
  <si>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</si>
  <si>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</si>
  <si>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</si>
  <si>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</si>
  <si>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</si>
  <si>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</si>
  <si>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</si>
  <si>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</si>
  <si>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</si>
  <si>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</si>
  <si>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</si>
  <si>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</si>
  <si>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</si>
  <si>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</si>
  <si>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</si>
  <si>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</si>
  <si>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</si>
  <si>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</si>
  <si>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</si>
  <si>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</si>
  <si>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</si>
  <si>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</si>
  <si>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</si>
  <si>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</si>
  <si>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</si>
  <si>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</si>
  <si>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</si>
  <si>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</si>
  <si>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</si>
  <si>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</si>
  <si>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</si>
  <si>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</si>
  <si>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</si>
  <si>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</si>
  <si>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</si>
  <si>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</si>
  <si>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</si>
  <si>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</si>
  <si>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</si>
  <si>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</si>
  <si>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</si>
  <si>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</si>
  <si>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</si>
  <si>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</si>
  <si>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</si>
  <si>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</si>
  <si>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</si>
  <si>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</si>
  <si>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</si>
  <si>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</si>
  <si>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</si>
  <si>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</si>
  <si>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</si>
  <si>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</si>
  <si>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</si>
  <si>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</si>
  <si>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</si>
  <si>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</si>
  <si>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</si>
  <si>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</si>
  <si>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</si>
  <si>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</si>
  <si>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</si>
  <si>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</si>
  <si>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</si>
  <si>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</si>
  <si>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</si>
  <si>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</si>
  <si>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</si>
  <si>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</si>
  <si>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</si>
  <si>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</si>
  <si>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</si>
  <si>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</si>
  <si>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</si>
  <si>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</si>
  <si>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</si>
  <si>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</si>
  <si>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</si>
  <si>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</si>
  <si>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</si>
  <si>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</si>
  <si>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</si>
  <si>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</si>
  <si>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</si>
  <si>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</si>
  <si>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</si>
  <si>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</si>
  <si>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</si>
  <si>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</si>
  <si>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</si>
  <si>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</si>
  <si>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</si>
  <si>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</si>
  <si>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</si>
  <si>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</si>
  <si>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</si>
  <si>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</si>
  <si>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</si>
  <si>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</si>
  <si>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</si>
  <si>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</si>
  <si>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</si>
  <si>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</si>
  <si>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</si>
  <si>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</si>
  <si>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</si>
  <si>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</si>
  <si>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</si>
  <si>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</si>
  <si>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</si>
  <si>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</si>
  <si>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</si>
  <si>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</si>
  <si>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</si>
  <si>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</si>
  <si>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</si>
  <si>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</si>
  <si>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</si>
  <si>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</si>
  <si>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</si>
  <si>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</si>
  <si>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</si>
  <si>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</si>
  <si>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</si>
  <si>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</si>
  <si>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</si>
  <si>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</si>
  <si>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</si>
  <si>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</si>
  <si>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</si>
  <si>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</si>
  <si>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</si>
  <si>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</si>
  <si>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</si>
  <si>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</si>
  <si>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</si>
  <si>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</si>
  <si>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</si>
  <si>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</si>
  <si>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</si>
  <si>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</si>
  <si>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</si>
  <si>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</si>
  <si>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</si>
  <si>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</si>
  <si>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</si>
  <si>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</si>
  <si>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</si>
  <si>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</si>
  <si>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</si>
  <si>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</si>
  <si>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</si>
  <si>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</si>
  <si>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</si>
  <si>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</si>
  <si>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</si>
  <si>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</si>
  <si>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</si>
  <si>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</si>
  <si>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</si>
  <si>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</si>
  <si>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</si>
  <si>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</si>
  <si>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</si>
  <si>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</si>
  <si>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</si>
  <si>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</si>
  <si>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</si>
  <si>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</si>
  <si>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</si>
  <si>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</si>
  <si>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</si>
  <si>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</si>
  <si>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</si>
  <si>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</si>
  <si>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</si>
  <si>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</si>
  <si>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</si>
  <si>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</si>
  <si>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</si>
  <si>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</si>
  <si>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</si>
  <si>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</si>
  <si>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</si>
  <si>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</si>
  <si>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</si>
  <si>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</si>
  <si>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</si>
  <si>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</si>
  <si>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</si>
  <si>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</si>
  <si>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</si>
  <si>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</si>
  <si>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</si>
  <si>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</si>
  <si>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</si>
  <si>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</si>
  <si>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</si>
  <si>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</si>
  <si>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</si>
  <si>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</si>
  <si>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</si>
  <si>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</si>
  <si>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</si>
  <si>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</si>
  <si>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</si>
  <si>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</si>
  <si>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</si>
  <si>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</si>
  <si>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</si>
  <si>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</si>
  <si>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</si>
  <si>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</si>
  <si>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</si>
  <si>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</si>
  <si>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</si>
  <si>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</si>
  <si>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</si>
  <si>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</si>
  <si>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</si>
  <si>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</si>
  <si>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</si>
  <si>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</si>
  <si>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</si>
  <si>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</si>
  <si>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</si>
  <si>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</si>
  <si>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</si>
  <si>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</si>
  <si>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</si>
  <si>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</si>
  <si>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</si>
  <si>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</si>
  <si>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</si>
  <si>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</si>
  <si>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</si>
  <si>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</si>
  <si>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</si>
  <si>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</si>
  <si>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</si>
  <si>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</si>
  <si>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</si>
  <si>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</si>
  <si>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</si>
  <si>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</si>
  <si>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</si>
  <si>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</si>
  <si>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</si>
  <si>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</si>
  <si>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</si>
  <si>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</si>
  <si>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</si>
  <si>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</si>
  <si>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</si>
  <si>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</si>
  <si>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</si>
  <si>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</si>
  <si>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</si>
  <si>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</si>
  <si>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</si>
  <si>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</si>
  <si>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</si>
  <si>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</si>
  <si>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</si>
  <si>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</si>
  <si>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</si>
  <si>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</si>
  <si>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</si>
  <si>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</si>
  <si>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</si>
  <si>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</si>
  <si>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</si>
  <si>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</si>
  <si>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</si>
  <si>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</si>
  <si>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</si>
  <si>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</si>
  <si>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</si>
  <si>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</si>
  <si>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</si>
  <si>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</si>
  <si>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</si>
  <si>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</si>
  <si>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</si>
  <si>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</si>
  <si>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</si>
  <si>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</si>
  <si>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</si>
  <si>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</si>
  <si>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</si>
  <si>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</si>
  <si>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</si>
  <si>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</si>
  <si>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</si>
  <si>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</si>
  <si>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</si>
  <si>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</si>
  <si>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</si>
  <si>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</si>
  <si>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</si>
  <si>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</si>
  <si>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</si>
  <si>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</si>
  <si>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</si>
  <si>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</si>
  <si>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</si>
  <si>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</si>
  <si>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</si>
  <si>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</si>
  <si>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</si>
  <si>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</si>
  <si>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</si>
  <si>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</si>
  <si>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</si>
  <si>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</si>
  <si>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</si>
  <si>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</si>
  <si>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</si>
  <si>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</si>
  <si>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</si>
  <si>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</si>
  <si>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</si>
  <si>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</si>
  <si>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</si>
  <si>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</si>
  <si>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</si>
  <si>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</si>
  <si>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</si>
  <si>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</si>
  <si>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</si>
  <si>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</si>
  <si>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</si>
  <si>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</si>
  <si>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</si>
  <si>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</si>
  <si>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</si>
  <si>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</si>
  <si>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</si>
  <si>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</si>
  <si>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</si>
  <si>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</si>
  <si>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</si>
  <si>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</si>
  <si>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</si>
  <si>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</si>
  <si>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</si>
  <si>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</si>
  <si>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</si>
  <si>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</si>
  <si>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</si>
  <si>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</si>
  <si>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</si>
  <si>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</si>
  <si>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</si>
  <si>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</si>
  <si>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</si>
  <si>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</si>
  <si>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</si>
  <si>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</si>
  <si>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</si>
  <si>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</si>
  <si>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</si>
  <si>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</si>
  <si>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</si>
  <si>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</si>
  <si>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</si>
  <si>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</si>
  <si>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</si>
  <si>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</si>
  <si>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</si>
  <si>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</si>
  <si>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</si>
  <si>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</si>
  <si>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</si>
  <si>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</si>
  <si>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</si>
  <si>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</si>
  <si>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</si>
  <si>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</si>
  <si>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</si>
  <si>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</si>
  <si>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</si>
  <si>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</si>
  <si>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</si>
  <si>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</si>
  <si>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</si>
  <si>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</si>
  <si>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</si>
  <si>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</si>
  <si>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</si>
  <si>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</si>
  <si>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</si>
  <si>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</si>
  <si>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</si>
  <si>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</si>
  <si>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</si>
  <si>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</si>
  <si>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</si>
  <si>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</si>
  <si>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</si>
  <si>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</si>
  <si>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</si>
  <si>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</si>
  <si>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</si>
  <si>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</si>
  <si>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</si>
  <si>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</si>
  <si>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</si>
  <si>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</si>
  <si>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</si>
  <si>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</si>
  <si>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</si>
  <si>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</si>
  <si>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</si>
  <si>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</si>
  <si>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</si>
  <si>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</si>
  <si>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</si>
  <si>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</si>
  <si>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</si>
  <si>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</si>
  <si>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</si>
  <si>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</si>
  <si>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</si>
  <si>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</si>
  <si>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</si>
  <si>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</si>
  <si>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</si>
  <si>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</si>
  <si>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</si>
  <si>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</si>
  <si>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</si>
  <si>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</si>
  <si>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</si>
  <si>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</si>
  <si>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</si>
  <si>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</si>
  <si>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</si>
  <si>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</si>
  <si>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</si>
  <si>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</si>
  <si>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</si>
  <si>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</si>
  <si>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</si>
  <si>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</si>
  <si>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</si>
  <si>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</si>
  <si>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</si>
  <si>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</si>
  <si>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</si>
  <si>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</si>
  <si>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</si>
  <si>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</si>
  <si>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</si>
  <si>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</si>
  <si>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</si>
  <si>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</si>
  <si>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</si>
  <si>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</si>
  <si>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</si>
  <si>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</si>
  <si>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</si>
  <si>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</si>
  <si>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</si>
  <si>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</si>
  <si>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</si>
  <si>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</si>
  <si>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</si>
  <si>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</si>
  <si>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</si>
  <si>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</si>
  <si>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</si>
  <si>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</si>
  <si>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</si>
  <si>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</si>
  <si>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</si>
  <si>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</si>
  <si>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</si>
  <si>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</si>
  <si>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</si>
  <si>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</si>
  <si>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</si>
  <si>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</si>
  <si>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</si>
  <si>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</si>
  <si>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</si>
  <si>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</si>
  <si>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</si>
  <si>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</si>
  <si>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</si>
  <si>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</si>
  <si>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</si>
  <si>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</si>
  <si>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</si>
  <si>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</si>
  <si>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</si>
  <si>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</si>
  <si>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</si>
  <si>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</si>
  <si>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</si>
  <si>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</si>
  <si>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</si>
  <si>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</si>
  <si>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</si>
  <si>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</si>
  <si>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</si>
  <si>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</si>
  <si>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</si>
  <si>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</si>
  <si>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</si>
  <si>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</si>
  <si>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</si>
  <si>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</si>
  <si>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</si>
  <si>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</si>
  <si>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</si>
  <si>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</si>
  <si>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</si>
  <si>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</si>
  <si>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</si>
  <si>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</si>
  <si>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</si>
  <si>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</si>
  <si>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</si>
  <si>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</si>
  <si>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</si>
  <si>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</si>
  <si>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</si>
  <si>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</si>
  <si>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</si>
  <si>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</si>
  <si>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</si>
  <si>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</si>
  <si>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</si>
  <si>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</si>
  <si>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</si>
  <si>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</si>
  <si>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</si>
  <si>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</si>
  <si>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</si>
  <si>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</si>
  <si>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</si>
  <si>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</si>
  <si>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</si>
  <si>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</si>
  <si>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</si>
  <si>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</si>
  <si>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</si>
  <si>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</si>
  <si>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</si>
  <si>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</si>
  <si>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</si>
  <si>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</si>
  <si>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</si>
  <si>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</si>
  <si>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</si>
  <si>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</si>
  <si>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</si>
  <si>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</si>
  <si>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</si>
  <si>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</si>
  <si>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</si>
  <si>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</si>
  <si>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</si>
  <si>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</si>
  <si>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</si>
  <si>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</si>
  <si>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</si>
  <si>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</si>
  <si>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</si>
  <si>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</si>
  <si>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</si>
  <si>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</si>
  <si>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</si>
  <si>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</si>
  <si>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</si>
  <si>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</si>
  <si>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</si>
  <si>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</si>
  <si>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</si>
  <si>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</si>
  <si>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</si>
  <si>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</si>
  <si>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</si>
  <si>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</si>
  <si>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</si>
  <si>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</si>
  <si>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</si>
  <si>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</si>
  <si>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</si>
  <si>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</si>
  <si>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</si>
  <si>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</si>
  <si>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</si>
  <si>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</si>
  <si>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</si>
  <si>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</si>
  <si>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</si>
  <si>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</si>
  <si>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</si>
  <si>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</si>
  <si>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</si>
  <si>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</si>
  <si>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</si>
  <si>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</si>
  <si>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</si>
  <si>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</si>
  <si>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</si>
  <si>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</si>
  <si>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</si>
  <si>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</si>
  <si>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</si>
  <si>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</si>
  <si>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</si>
  <si>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</si>
  <si>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</si>
  <si>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</si>
  <si>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</si>
  <si>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</si>
  <si>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</si>
  <si>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</si>
  <si>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</si>
  <si>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</si>
  <si>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</si>
  <si>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</si>
  <si>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</si>
  <si>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</si>
  <si>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</si>
  <si>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</si>
  <si>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</si>
  <si>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</si>
  <si>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</si>
  <si>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</si>
  <si>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</si>
  <si>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</si>
  <si>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</si>
  <si>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</si>
  <si>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</si>
  <si>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</si>
  <si>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</si>
  <si>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</si>
  <si>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</si>
  <si>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</si>
  <si>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</si>
  <si>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</si>
  <si>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</si>
  <si>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</si>
  <si>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</si>
  <si>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</si>
  <si>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</si>
  <si>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</si>
  <si>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</si>
  <si>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</si>
  <si>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</si>
  <si>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</si>
  <si>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</si>
  <si>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</si>
  <si>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</si>
  <si>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</si>
  <si>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</si>
  <si>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</si>
  <si>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</si>
  <si>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</si>
  <si>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</si>
  <si>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</si>
  <si>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</si>
  <si>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</si>
  <si>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</si>
  <si>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</si>
  <si>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</si>
  <si>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</si>
  <si>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</si>
  <si>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</si>
  <si>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</si>
  <si>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</si>
  <si>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</si>
  <si>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</si>
  <si>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</si>
  <si>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</si>
  <si>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</si>
  <si>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</si>
  <si>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</si>
  <si>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</si>
  <si>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</si>
  <si>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</si>
  <si>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</si>
  <si>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</si>
  <si>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</si>
  <si>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</si>
  <si>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</si>
  <si>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</si>
  <si>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</si>
  <si>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</si>
  <si>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</si>
  <si>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</si>
  <si>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</si>
  <si>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</si>
  <si>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</si>
  <si>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</si>
  <si>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</si>
  <si>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</si>
  <si>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</si>
  <si>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</si>
  <si>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</si>
  <si>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</si>
  <si>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</si>
  <si>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</si>
  <si>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</si>
  <si>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</si>
  <si>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</si>
  <si>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</si>
  <si>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</si>
  <si>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</si>
  <si>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</si>
  <si>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</si>
  <si>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</si>
  <si>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</si>
  <si>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</si>
  <si>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</si>
  <si>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</si>
  <si>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</si>
  <si>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</si>
  <si>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</si>
  <si>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</si>
  <si>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</si>
  <si>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</si>
  <si>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</si>
  <si>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</si>
  <si>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</si>
  <si>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</si>
  <si>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</si>
  <si>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</si>
  <si>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</si>
  <si>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</si>
  <si>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</si>
  <si>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</si>
  <si>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</si>
  <si>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</si>
  <si>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</si>
  <si>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</si>
  <si>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</si>
  <si>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</si>
  <si>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</si>
  <si>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</si>
  <si>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</si>
  <si>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</si>
  <si>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</si>
  <si>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</si>
  <si>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</si>
  <si>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</si>
  <si>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</si>
  <si>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</si>
  <si>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</si>
  <si>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</si>
  <si>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</si>
  <si>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</si>
  <si>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</si>
  <si>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</si>
  <si>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</si>
  <si>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</si>
  <si>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</si>
  <si>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</si>
  <si>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</si>
  <si>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</si>
  <si>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</si>
  <si>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</si>
  <si>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</si>
  <si>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</si>
  <si>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</si>
  <si>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</si>
  <si>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</si>
  <si>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</si>
  <si>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</si>
  <si>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</si>
  <si>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</si>
  <si>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</si>
  <si>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</si>
  <si>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</si>
  <si>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</si>
  <si>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</si>
  <si>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</si>
  <si>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</si>
  <si>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</si>
  <si>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</si>
  <si>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</si>
  <si>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</si>
  <si>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</si>
  <si>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</si>
  <si>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</si>
  <si>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</si>
  <si>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</si>
  <si>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</si>
  <si>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</si>
  <si>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</si>
  <si>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</si>
  <si>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</si>
  <si>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</si>
  <si>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</si>
  <si>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</si>
  <si>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</si>
  <si>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</si>
  <si>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</si>
  <si>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</si>
  <si>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</si>
  <si>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</si>
  <si>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</si>
  <si>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</si>
  <si>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</si>
  <si>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</si>
  <si>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</si>
  <si>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</si>
  <si>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</si>
  <si>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</si>
  <si>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</si>
  <si>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</si>
  <si>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</si>
  <si>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</si>
  <si>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</si>
  <si>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</si>
  <si>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</si>
  <si>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</si>
  <si>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</si>
  <si>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</si>
  <si>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</si>
  <si>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</si>
  <si>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</si>
  <si>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</si>
  <si>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</si>
  <si>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</si>
  <si>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</si>
  <si>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</si>
  <si>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</si>
  <si>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</si>
  <si>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</si>
  <si>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</si>
  <si>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</si>
  <si>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</si>
  <si>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</si>
  <si>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</si>
  <si>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</si>
  <si>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</si>
  <si>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</si>
  <si>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</si>
  <si>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</si>
  <si>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</si>
  <si>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</si>
  <si>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</si>
  <si>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</si>
  <si>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</si>
  <si>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</si>
  <si>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</si>
  <si>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</si>
  <si>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</si>
  <si>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</si>
  <si>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</si>
  <si>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</si>
  <si>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</si>
  <si>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</si>
  <si>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</si>
  <si>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</si>
  <si>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</si>
  <si>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</si>
  <si>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</si>
  <si>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</si>
  <si>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</si>
  <si>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</si>
  <si>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</si>
  <si>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</si>
  <si>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</si>
  <si>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</si>
  <si>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</si>
  <si>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</si>
  <si>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</si>
  <si>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</si>
  <si>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</si>
  <si>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</si>
  <si>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</si>
  <si>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</si>
  <si>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</si>
  <si>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</si>
  <si>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</si>
  <si>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</si>
  <si>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</si>
  <si>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</si>
  <si>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</si>
  <si>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</si>
  <si>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</si>
  <si>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</si>
  <si>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</si>
  <si>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</si>
  <si>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</si>
  <si>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</si>
  <si>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</si>
  <si>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</si>
  <si>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</si>
  <si>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</si>
  <si>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</si>
  <si>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</si>
  <si>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</si>
  <si>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Абай Кәусар</t>
  </si>
  <si>
    <t>Башаева Камила</t>
  </si>
  <si>
    <t>Даир Адия</t>
  </si>
  <si>
    <t>Едіген Ленар</t>
  </si>
  <si>
    <t>Жәнібек Айзере</t>
  </si>
  <si>
    <t>Кажим Ильяс</t>
  </si>
  <si>
    <t>Кадышев Богдан</t>
  </si>
  <si>
    <t>Калиева Альфия</t>
  </si>
  <si>
    <t>Карташов Эмиль</t>
  </si>
  <si>
    <t>Қабдуали Амели</t>
  </si>
  <si>
    <t>Қайратов Алихан</t>
  </si>
  <si>
    <t>Маратбек Аиша</t>
  </si>
  <si>
    <t>Өмірбек Көзайым</t>
  </si>
  <si>
    <t xml:space="preserve">Пазыл Алан </t>
  </si>
  <si>
    <t>Портянкин Давид</t>
  </si>
  <si>
    <t>Серік Хажар</t>
  </si>
  <si>
    <t>Тлеужан  Мансұр</t>
  </si>
  <si>
    <t>Тукенов Диас</t>
  </si>
  <si>
    <t>Шаимова Жансулу</t>
  </si>
  <si>
    <t>Булгучёва Фарзона</t>
  </si>
  <si>
    <t>Хасенов Мансур</t>
  </si>
  <si>
    <t xml:space="preserve">                                  Оқу жылы:  2024-2025                              Топ: "Балдәурен"                Өткізу кезеңі: Қыркүйек         Өткізу мерзімі: Қыркүйек</t>
  </si>
  <si>
    <t xml:space="preserve">                                  Оқу жылы: 2024-2025                                   Топ: №4 "Балдәурен"                                                   Өткізу кезеңі: Бастапқы                        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</si>
</sst>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0" xfId="0"/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1378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845</v>
      </c>
      <c r="D11" s="75"/>
      <c r="E11" s="75"/>
      <c r="F11" s="75"/>
      <c r="G11" s="75"/>
      <c r="H11" s="75"/>
      <c r="I11" s="75"/>
      <c r="J11" s="75"/>
      <c r="K11" s="75"/>
      <c r="L11" s="75" t="s">
        <v>848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845</v>
      </c>
      <c r="Y11" s="75"/>
      <c r="Z11" s="75"/>
      <c r="AA11" s="75"/>
      <c r="AB11" s="75"/>
      <c r="AC11" s="75"/>
      <c r="AD11" s="75"/>
      <c r="AE11" s="75"/>
      <c r="AF11" s="75"/>
      <c r="AG11" s="75" t="s">
        <v>848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845</v>
      </c>
      <c r="AT11" s="71"/>
      <c r="AU11" s="71"/>
      <c r="AV11" s="71"/>
      <c r="AW11" s="71"/>
      <c r="AX11" s="71"/>
      <c r="AY11" s="71" t="s">
        <v>848</v>
      </c>
      <c r="AZ11" s="71"/>
      <c r="BA11" s="71"/>
      <c r="BB11" s="71"/>
      <c r="BC11" s="71"/>
      <c r="BD11" s="71"/>
      <c r="BE11" s="71"/>
      <c r="BF11" s="71"/>
      <c r="BG11" s="71"/>
      <c r="BH11" s="71" t="s">
        <v>845</v>
      </c>
      <c r="BI11" s="71"/>
      <c r="BJ11" s="71"/>
      <c r="BK11" s="71"/>
      <c r="BL11" s="71"/>
      <c r="BM11" s="71"/>
      <c r="BN11" s="71" t="s">
        <v>848</v>
      </c>
      <c r="BO11" s="71"/>
      <c r="BP11" s="71"/>
      <c r="BQ11" s="71"/>
      <c r="BR11" s="71"/>
      <c r="BS11" s="71"/>
      <c r="BT11" s="71"/>
      <c r="BU11" s="71"/>
      <c r="BV11" s="71"/>
      <c r="BW11" s="71" t="s">
        <v>845</v>
      </c>
      <c r="BX11" s="71"/>
      <c r="BY11" s="71"/>
      <c r="BZ11" s="71"/>
      <c r="CA11" s="71"/>
      <c r="CB11" s="71"/>
      <c r="CC11" s="71" t="s">
        <v>848</v>
      </c>
      <c r="CD11" s="71"/>
      <c r="CE11" s="71"/>
      <c r="CF11" s="71"/>
      <c r="CG11" s="71"/>
      <c r="CH11" s="71"/>
      <c r="CI11" s="71" t="s">
        <v>845</v>
      </c>
      <c r="CJ11" s="71"/>
      <c r="CK11" s="71"/>
      <c r="CL11" s="71"/>
      <c r="CM11" s="71"/>
      <c r="CN11" s="71"/>
      <c r="CO11" s="71"/>
      <c r="CP11" s="71"/>
      <c r="CQ11" s="71"/>
      <c r="CR11" s="71" t="s">
        <v>848</v>
      </c>
      <c r="CS11" s="71"/>
      <c r="CT11" s="71"/>
      <c r="CU11" s="71"/>
      <c r="CV11" s="71"/>
      <c r="CW11" s="71"/>
      <c r="CX11" s="71"/>
      <c r="CY11" s="71"/>
      <c r="CZ11" s="71"/>
      <c r="DA11" s="71" t="s">
        <v>845</v>
      </c>
      <c r="DB11" s="71"/>
      <c r="DC11" s="71"/>
      <c r="DD11" s="71"/>
      <c r="DE11" s="71"/>
      <c r="DF11" s="71"/>
      <c r="DG11" s="71" t="s">
        <v>848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842</v>
      </c>
      <c r="D13" s="81"/>
      <c r="E13" s="81"/>
      <c r="F13" s="81" t="s">
        <v>1337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849</v>
      </c>
      <c r="Y13" s="81"/>
      <c r="Z13" s="81"/>
      <c r="AA13" s="81" t="s">
        <v>851</v>
      </c>
      <c r="AB13" s="81"/>
      <c r="AC13" s="81"/>
      <c r="AD13" s="81" t="s">
        <v>853</v>
      </c>
      <c r="AE13" s="81"/>
      <c r="AF13" s="81"/>
      <c r="AG13" s="81" t="s">
        <v>855</v>
      </c>
      <c r="AH13" s="81"/>
      <c r="AI13" s="81"/>
      <c r="AJ13" s="81" t="s">
        <v>857</v>
      </c>
      <c r="AK13" s="81"/>
      <c r="AL13" s="81"/>
      <c r="AM13" s="81" t="s">
        <v>861</v>
      </c>
      <c r="AN13" s="81"/>
      <c r="AO13" s="81"/>
      <c r="AP13" s="81" t="s">
        <v>862</v>
      </c>
      <c r="AQ13" s="81"/>
      <c r="AR13" s="81"/>
      <c r="AS13" s="81" t="s">
        <v>864</v>
      </c>
      <c r="AT13" s="81"/>
      <c r="AU13" s="81"/>
      <c r="AV13" s="81" t="s">
        <v>865</v>
      </c>
      <c r="AW13" s="81"/>
      <c r="AX13" s="81"/>
      <c r="AY13" s="81" t="s">
        <v>868</v>
      </c>
      <c r="AZ13" s="81"/>
      <c r="BA13" s="81"/>
      <c r="BB13" s="81" t="s">
        <v>869</v>
      </c>
      <c r="BC13" s="81"/>
      <c r="BD13" s="81"/>
      <c r="BE13" s="81" t="s">
        <v>872</v>
      </c>
      <c r="BF13" s="81"/>
      <c r="BG13" s="81"/>
      <c r="BH13" s="81" t="s">
        <v>873</v>
      </c>
      <c r="BI13" s="81"/>
      <c r="BJ13" s="81"/>
      <c r="BK13" s="81" t="s">
        <v>877</v>
      </c>
      <c r="BL13" s="81"/>
      <c r="BM13" s="81"/>
      <c r="BN13" s="81" t="s">
        <v>876</v>
      </c>
      <c r="BO13" s="81"/>
      <c r="BP13" s="81"/>
      <c r="BQ13" s="81" t="s">
        <v>878</v>
      </c>
      <c r="BR13" s="81"/>
      <c r="BS13" s="81"/>
      <c r="BT13" s="81" t="s">
        <v>879</v>
      </c>
      <c r="BU13" s="81"/>
      <c r="BV13" s="81"/>
      <c r="BW13" s="81" t="s">
        <v>881</v>
      </c>
      <c r="BX13" s="81"/>
      <c r="BY13" s="81"/>
      <c r="BZ13" s="81" t="s">
        <v>883</v>
      </c>
      <c r="CA13" s="81"/>
      <c r="CB13" s="81"/>
      <c r="CC13" s="81" t="s">
        <v>884</v>
      </c>
      <c r="CD13" s="81"/>
      <c r="CE13" s="81"/>
      <c r="CF13" s="81" t="s">
        <v>885</v>
      </c>
      <c r="CG13" s="81"/>
      <c r="CH13" s="81"/>
      <c r="CI13" s="81" t="s">
        <v>887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888</v>
      </c>
      <c r="CS13" s="81"/>
      <c r="CT13" s="81"/>
      <c r="CU13" s="81" t="s">
        <v>133</v>
      </c>
      <c r="CV13" s="81"/>
      <c r="CW13" s="81"/>
      <c r="CX13" s="81" t="s">
        <v>889</v>
      </c>
      <c r="CY13" s="81"/>
      <c r="CZ13" s="81"/>
      <c r="DA13" s="81" t="s">
        <v>890</v>
      </c>
      <c r="DB13" s="81"/>
      <c r="DC13" s="81"/>
      <c r="DD13" s="81" t="s">
        <v>894</v>
      </c>
      <c r="DE13" s="81"/>
      <c r="DF13" s="81"/>
      <c r="DG13" s="81" t="s">
        <v>896</v>
      </c>
      <c r="DH13" s="81"/>
      <c r="DI13" s="81"/>
      <c r="DJ13" s="81" t="s">
        <v>898</v>
      </c>
      <c r="DK13" s="81"/>
      <c r="DL13" s="81"/>
      <c r="DM13" s="81" t="s">
        <v>900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838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A61"/>
  <sheetViews>
    <sheetView workbookViewId="0">
      <pane xSplit="8" ySplit="13" topLeftCell="BO14" activePane="bottomRight" state="frozen"/>
      <selection pane="topRight" activeCell="I1" sqref="I1"/>
      <selection pane="bottomLeft" activeCell="A14" sqref="A14"/>
      <selection pane="bottomRight" activeCell="BQ22" sqref="BQ22"/>
    </sheetView>
  </sheetViews>
  <sheetFormatPr defaultRowHeight="15" x14ac:dyDescent="0.25"/>
  <cols>
    <col min="2" max="2" width="31.140625" customWidth="1"/>
  </cols>
  <sheetData>
    <row r="1" spans="1:209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09" ht="15.75" x14ac:dyDescent="0.25">
      <c r="A2" s="85" t="s">
        <v>1405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9"/>
      <c r="P2" s="89"/>
      <c r="Q2" s="89"/>
      <c r="R2" s="89"/>
      <c r="S2" s="7"/>
      <c r="T2" s="7"/>
      <c r="U2" s="7"/>
      <c r="V2" s="7"/>
      <c r="DP2" s="66" t="s">
        <v>1378</v>
      </c>
      <c r="DQ2" s="66"/>
    </row>
    <row r="3" spans="1:20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09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09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09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09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09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09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09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09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09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09" ht="59.25" customHeight="1" x14ac:dyDescent="0.25">
      <c r="A13" s="82"/>
      <c r="B13" s="82"/>
      <c r="C13" s="81" t="s">
        <v>903</v>
      </c>
      <c r="D13" s="81"/>
      <c r="E13" s="81"/>
      <c r="F13" s="81" t="s">
        <v>907</v>
      </c>
      <c r="G13" s="81"/>
      <c r="H13" s="81"/>
      <c r="I13" s="81" t="s">
        <v>908</v>
      </c>
      <c r="J13" s="81"/>
      <c r="K13" s="81"/>
      <c r="L13" s="81" t="s">
        <v>909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911</v>
      </c>
      <c r="V13" s="81"/>
      <c r="W13" s="81"/>
      <c r="X13" s="81" t="s">
        <v>912</v>
      </c>
      <c r="Y13" s="81"/>
      <c r="Z13" s="81"/>
      <c r="AA13" s="81" t="s">
        <v>913</v>
      </c>
      <c r="AB13" s="81"/>
      <c r="AC13" s="81"/>
      <c r="AD13" s="81" t="s">
        <v>915</v>
      </c>
      <c r="AE13" s="81"/>
      <c r="AF13" s="81"/>
      <c r="AG13" s="81" t="s">
        <v>917</v>
      </c>
      <c r="AH13" s="81"/>
      <c r="AI13" s="81"/>
      <c r="AJ13" s="81" t="s">
        <v>1323</v>
      </c>
      <c r="AK13" s="81"/>
      <c r="AL13" s="81"/>
      <c r="AM13" s="81" t="s">
        <v>922</v>
      </c>
      <c r="AN13" s="81"/>
      <c r="AO13" s="81"/>
      <c r="AP13" s="81" t="s">
        <v>923</v>
      </c>
      <c r="AQ13" s="81"/>
      <c r="AR13" s="81"/>
      <c r="AS13" s="81" t="s">
        <v>924</v>
      </c>
      <c r="AT13" s="81"/>
      <c r="AU13" s="81"/>
      <c r="AV13" s="81" t="s">
        <v>925</v>
      </c>
      <c r="AW13" s="81"/>
      <c r="AX13" s="81"/>
      <c r="AY13" s="81" t="s">
        <v>927</v>
      </c>
      <c r="AZ13" s="81"/>
      <c r="BA13" s="81"/>
      <c r="BB13" s="81" t="s">
        <v>928</v>
      </c>
      <c r="BC13" s="81"/>
      <c r="BD13" s="81"/>
      <c r="BE13" s="81" t="s">
        <v>929</v>
      </c>
      <c r="BF13" s="81"/>
      <c r="BG13" s="81"/>
      <c r="BH13" s="81" t="s">
        <v>930</v>
      </c>
      <c r="BI13" s="81"/>
      <c r="BJ13" s="81"/>
      <c r="BK13" s="81" t="s">
        <v>931</v>
      </c>
      <c r="BL13" s="81"/>
      <c r="BM13" s="81"/>
      <c r="BN13" s="81" t="s">
        <v>933</v>
      </c>
      <c r="BO13" s="81"/>
      <c r="BP13" s="81"/>
      <c r="BQ13" s="81" t="s">
        <v>934</v>
      </c>
      <c r="BR13" s="81"/>
      <c r="BS13" s="81"/>
      <c r="BT13" s="81" t="s">
        <v>936</v>
      </c>
      <c r="BU13" s="81"/>
      <c r="BV13" s="81"/>
      <c r="BW13" s="81" t="s">
        <v>938</v>
      </c>
      <c r="BX13" s="81"/>
      <c r="BY13" s="81"/>
      <c r="BZ13" s="81" t="s">
        <v>939</v>
      </c>
      <c r="CA13" s="81"/>
      <c r="CB13" s="81"/>
      <c r="CC13" s="81" t="s">
        <v>943</v>
      </c>
      <c r="CD13" s="81"/>
      <c r="CE13" s="81"/>
      <c r="CF13" s="81" t="s">
        <v>946</v>
      </c>
      <c r="CG13" s="81"/>
      <c r="CH13" s="81"/>
      <c r="CI13" s="81" t="s">
        <v>947</v>
      </c>
      <c r="CJ13" s="81"/>
      <c r="CK13" s="81"/>
      <c r="CL13" s="81" t="s">
        <v>948</v>
      </c>
      <c r="CM13" s="81"/>
      <c r="CN13" s="81"/>
      <c r="CO13" s="81" t="s">
        <v>949</v>
      </c>
      <c r="CP13" s="81"/>
      <c r="CQ13" s="81"/>
      <c r="CR13" s="81" t="s">
        <v>951</v>
      </c>
      <c r="CS13" s="81"/>
      <c r="CT13" s="81"/>
      <c r="CU13" s="81" t="s">
        <v>952</v>
      </c>
      <c r="CV13" s="81"/>
      <c r="CW13" s="81"/>
      <c r="CX13" s="81" t="s">
        <v>953</v>
      </c>
      <c r="CY13" s="81"/>
      <c r="CZ13" s="81"/>
      <c r="DA13" s="81" t="s">
        <v>954</v>
      </c>
      <c r="DB13" s="81"/>
      <c r="DC13" s="81"/>
      <c r="DD13" s="81" t="s">
        <v>955</v>
      </c>
      <c r="DE13" s="81"/>
      <c r="DF13" s="81"/>
      <c r="DG13" s="81" t="s">
        <v>956</v>
      </c>
      <c r="DH13" s="81"/>
      <c r="DI13" s="81"/>
      <c r="DJ13" s="81" t="s">
        <v>958</v>
      </c>
      <c r="DK13" s="81"/>
      <c r="DL13" s="81"/>
      <c r="DM13" s="81" t="s">
        <v>959</v>
      </c>
      <c r="DN13" s="81"/>
      <c r="DO13" s="81"/>
      <c r="DP13" s="81" t="s">
        <v>960</v>
      </c>
      <c r="DQ13" s="81"/>
      <c r="DR13" s="81"/>
    </row>
    <row r="14" spans="1:209" ht="83.25" customHeight="1" x14ac:dyDescent="0.25">
      <c r="A14" s="82"/>
      <c r="B14" s="82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09" ht="15.75" x14ac:dyDescent="0.25">
      <c r="A15" s="20">
        <v>1</v>
      </c>
      <c r="B15" s="60" t="s">
        <v>1383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</row>
    <row r="16" spans="1:209" ht="15.75" x14ac:dyDescent="0.25">
      <c r="A16" s="2">
        <v>2</v>
      </c>
      <c r="B16" s="60" t="s">
        <v>1384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</row>
    <row r="17" spans="1:209" ht="15.75" x14ac:dyDescent="0.25">
      <c r="A17" s="2">
        <v>3</v>
      </c>
      <c r="B17" s="60" t="s">
        <v>1402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</row>
    <row r="18" spans="1:209" ht="15.75" x14ac:dyDescent="0.25">
      <c r="A18" s="2">
        <v>4</v>
      </c>
      <c r="B18" s="60" t="s">
        <v>1385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</row>
    <row r="19" spans="1:209" ht="15.75" x14ac:dyDescent="0.25">
      <c r="A19" s="2">
        <v>5</v>
      </c>
      <c r="B19" s="60" t="s">
        <v>1386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>
        <v>1</v>
      </c>
      <c r="BV19" s="4"/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</row>
    <row r="20" spans="1:209" ht="15.75" x14ac:dyDescent="0.25">
      <c r="A20" s="2">
        <v>6</v>
      </c>
      <c r="B20" s="60" t="s">
        <v>1387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</row>
    <row r="21" spans="1:209" ht="15.75" x14ac:dyDescent="0.25">
      <c r="A21" s="2">
        <v>7</v>
      </c>
      <c r="B21" s="60" t="s">
        <v>1388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</row>
    <row r="22" spans="1:209" ht="15.75" x14ac:dyDescent="0.25">
      <c r="A22" s="3">
        <v>8</v>
      </c>
      <c r="B22" s="60" t="s">
        <v>1389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/>
      <c r="DO22" s="4">
        <v>1</v>
      </c>
      <c r="DP22" s="4"/>
      <c r="DQ22" s="4">
        <v>1</v>
      </c>
      <c r="DR22" s="4"/>
    </row>
    <row r="23" spans="1:209" ht="15.75" x14ac:dyDescent="0.25">
      <c r="A23" s="3">
        <v>9</v>
      </c>
      <c r="B23" s="60" t="s">
        <v>1390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09" ht="15.75" x14ac:dyDescent="0.25">
      <c r="A24" s="3">
        <v>10</v>
      </c>
      <c r="B24" s="60" t="s">
        <v>1391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4">
        <v>1</v>
      </c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09" ht="15.75" x14ac:dyDescent="0.25">
      <c r="A25" s="3">
        <v>11</v>
      </c>
      <c r="B25" s="60" t="s">
        <v>1392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>
        <v>1</v>
      </c>
      <c r="AF25" s="4"/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>
        <v>1</v>
      </c>
      <c r="DL25" s="4"/>
      <c r="DM25" s="4"/>
      <c r="DN25" s="4"/>
      <c r="DO25" s="4">
        <v>1</v>
      </c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</row>
    <row r="26" spans="1:209" ht="15.75" x14ac:dyDescent="0.25">
      <c r="A26" s="3">
        <v>12</v>
      </c>
      <c r="B26" s="60" t="s">
        <v>1393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</row>
    <row r="27" spans="1:209" ht="15.75" x14ac:dyDescent="0.25">
      <c r="A27" s="3">
        <v>13</v>
      </c>
      <c r="B27" s="60" t="s">
        <v>1394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</row>
    <row r="28" spans="1:209" ht="15.75" x14ac:dyDescent="0.25">
      <c r="A28" s="3">
        <v>14</v>
      </c>
      <c r="B28" s="60" t="s">
        <v>1395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</row>
    <row r="29" spans="1:209" ht="15.75" x14ac:dyDescent="0.25">
      <c r="A29" s="3">
        <v>15</v>
      </c>
      <c r="B29" s="60" t="s">
        <v>1396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</row>
    <row r="30" spans="1:209" ht="15.75" x14ac:dyDescent="0.25">
      <c r="A30" s="3">
        <v>16</v>
      </c>
      <c r="B30" s="60" t="s">
        <v>1397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</row>
    <row r="31" spans="1:209" ht="15.75" x14ac:dyDescent="0.25">
      <c r="A31" s="3">
        <v>17</v>
      </c>
      <c r="B31" s="60" t="s">
        <v>1398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</row>
    <row r="32" spans="1:209" ht="15.75" x14ac:dyDescent="0.25">
      <c r="A32" s="3">
        <v>18</v>
      </c>
      <c r="B32" s="60" t="s">
        <v>1399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</row>
    <row r="33" spans="1:209" ht="15.75" x14ac:dyDescent="0.25">
      <c r="A33" s="3">
        <v>19</v>
      </c>
      <c r="B33" s="60" t="s">
        <v>1400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>
        <v>1</v>
      </c>
      <c r="AX33" s="4"/>
      <c r="AY33" s="4"/>
      <c r="AZ33" s="4">
        <v>1</v>
      </c>
      <c r="BA33" s="4"/>
      <c r="BB33" s="4"/>
      <c r="BC33" s="4"/>
      <c r="BD33" s="4">
        <v>1</v>
      </c>
      <c r="BE33" s="4"/>
      <c r="BF33" s="4">
        <v>1</v>
      </c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</row>
    <row r="34" spans="1:209" ht="15.75" x14ac:dyDescent="0.25">
      <c r="A34" s="3">
        <v>20</v>
      </c>
      <c r="B34" s="60" t="s">
        <v>1403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/>
      <c r="AU34" s="4">
        <v>1</v>
      </c>
      <c r="AV34" s="4"/>
      <c r="AW34" s="4">
        <v>1</v>
      </c>
      <c r="AX34" s="4"/>
      <c r="AY34" s="4"/>
      <c r="AZ34" s="4"/>
      <c r="BA34" s="4">
        <v>1</v>
      </c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/>
      <c r="DF34" s="4">
        <v>1</v>
      </c>
      <c r="DG34" s="4"/>
      <c r="DH34" s="4"/>
      <c r="DI34" s="4">
        <v>1</v>
      </c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</row>
    <row r="35" spans="1:209" ht="15.75" x14ac:dyDescent="0.25">
      <c r="A35" s="3">
        <v>21</v>
      </c>
      <c r="B35" s="60" t="s">
        <v>1401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>
        <v>1</v>
      </c>
      <c r="AR35" s="4"/>
      <c r="AS35" s="4"/>
      <c r="AT35" s="4"/>
      <c r="AU35" s="4">
        <v>1</v>
      </c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</row>
    <row r="36" spans="1:209" x14ac:dyDescent="0.25">
      <c r="A36" s="87" t="s">
        <v>278</v>
      </c>
      <c r="B36" s="88"/>
      <c r="C36" s="3">
        <f t="shared" ref="C36:AH36" si="0">SUM(C15:C35)</f>
        <v>0</v>
      </c>
      <c r="D36" s="3">
        <f t="shared" si="0"/>
        <v>19</v>
      </c>
      <c r="E36" s="3">
        <f t="shared" si="0"/>
        <v>2</v>
      </c>
      <c r="F36" s="3">
        <f t="shared" si="0"/>
        <v>0</v>
      </c>
      <c r="G36" s="3">
        <f t="shared" si="0"/>
        <v>19</v>
      </c>
      <c r="H36" s="3">
        <f t="shared" si="0"/>
        <v>2</v>
      </c>
      <c r="I36" s="3">
        <f t="shared" si="0"/>
        <v>0</v>
      </c>
      <c r="J36" s="3">
        <f t="shared" si="0"/>
        <v>19</v>
      </c>
      <c r="K36" s="3">
        <f t="shared" si="0"/>
        <v>2</v>
      </c>
      <c r="L36" s="3">
        <f t="shared" si="0"/>
        <v>0</v>
      </c>
      <c r="M36" s="3">
        <f t="shared" si="0"/>
        <v>19</v>
      </c>
      <c r="N36" s="3">
        <f t="shared" si="0"/>
        <v>2</v>
      </c>
      <c r="O36" s="3">
        <f t="shared" si="0"/>
        <v>0</v>
      </c>
      <c r="P36" s="3">
        <f t="shared" si="0"/>
        <v>19</v>
      </c>
      <c r="Q36" s="3">
        <f t="shared" si="0"/>
        <v>2</v>
      </c>
      <c r="R36" s="3">
        <f t="shared" si="0"/>
        <v>0</v>
      </c>
      <c r="S36" s="3">
        <f t="shared" si="0"/>
        <v>15</v>
      </c>
      <c r="T36" s="3">
        <f t="shared" si="0"/>
        <v>6</v>
      </c>
      <c r="U36" s="3">
        <f t="shared" si="0"/>
        <v>0</v>
      </c>
      <c r="V36" s="3">
        <f t="shared" si="0"/>
        <v>15</v>
      </c>
      <c r="W36" s="3">
        <f t="shared" si="0"/>
        <v>6</v>
      </c>
      <c r="X36" s="3">
        <f t="shared" si="0"/>
        <v>0</v>
      </c>
      <c r="Y36" s="3">
        <f t="shared" si="0"/>
        <v>10</v>
      </c>
      <c r="Z36" s="3">
        <f t="shared" si="0"/>
        <v>11</v>
      </c>
      <c r="AA36" s="3">
        <f t="shared" si="0"/>
        <v>0</v>
      </c>
      <c r="AB36" s="3">
        <f t="shared" si="0"/>
        <v>14</v>
      </c>
      <c r="AC36" s="3">
        <f t="shared" si="0"/>
        <v>7</v>
      </c>
      <c r="AD36" s="3">
        <f t="shared" si="0"/>
        <v>0</v>
      </c>
      <c r="AE36" s="3">
        <f t="shared" si="0"/>
        <v>16</v>
      </c>
      <c r="AF36" s="3">
        <f t="shared" si="0"/>
        <v>5</v>
      </c>
      <c r="AG36" s="3">
        <f t="shared" si="0"/>
        <v>0</v>
      </c>
      <c r="AH36" s="3">
        <f t="shared" si="0"/>
        <v>13</v>
      </c>
      <c r="AI36" s="3">
        <f t="shared" ref="AI36:BN36" si="1">SUM(AI15:AI35)</f>
        <v>8</v>
      </c>
      <c r="AJ36" s="3">
        <f t="shared" si="1"/>
        <v>0</v>
      </c>
      <c r="AK36" s="3">
        <f t="shared" si="1"/>
        <v>13</v>
      </c>
      <c r="AL36" s="3">
        <f t="shared" si="1"/>
        <v>8</v>
      </c>
      <c r="AM36" s="3">
        <f t="shared" si="1"/>
        <v>0</v>
      </c>
      <c r="AN36" s="3">
        <f t="shared" si="1"/>
        <v>9</v>
      </c>
      <c r="AO36" s="3">
        <f t="shared" si="1"/>
        <v>12</v>
      </c>
      <c r="AP36" s="3">
        <f t="shared" si="1"/>
        <v>0</v>
      </c>
      <c r="AQ36" s="3">
        <f t="shared" si="1"/>
        <v>17</v>
      </c>
      <c r="AR36" s="3">
        <f t="shared" si="1"/>
        <v>4</v>
      </c>
      <c r="AS36" s="3">
        <f t="shared" si="1"/>
        <v>0</v>
      </c>
      <c r="AT36" s="3">
        <f t="shared" si="1"/>
        <v>10</v>
      </c>
      <c r="AU36" s="3">
        <f t="shared" si="1"/>
        <v>11</v>
      </c>
      <c r="AV36" s="3">
        <f t="shared" si="1"/>
        <v>0</v>
      </c>
      <c r="AW36" s="3">
        <f t="shared" si="1"/>
        <v>12</v>
      </c>
      <c r="AX36" s="3">
        <f t="shared" si="1"/>
        <v>9</v>
      </c>
      <c r="AY36" s="3">
        <f t="shared" si="1"/>
        <v>0</v>
      </c>
      <c r="AZ36" s="3">
        <f t="shared" si="1"/>
        <v>13</v>
      </c>
      <c r="BA36" s="3">
        <f t="shared" si="1"/>
        <v>8</v>
      </c>
      <c r="BB36" s="3">
        <f t="shared" si="1"/>
        <v>0</v>
      </c>
      <c r="BC36" s="3">
        <f t="shared" si="1"/>
        <v>14</v>
      </c>
      <c r="BD36" s="3">
        <f t="shared" si="1"/>
        <v>7</v>
      </c>
      <c r="BE36" s="3">
        <f t="shared" si="1"/>
        <v>0</v>
      </c>
      <c r="BF36" s="3">
        <f t="shared" si="1"/>
        <v>16</v>
      </c>
      <c r="BG36" s="3">
        <f t="shared" si="1"/>
        <v>5</v>
      </c>
      <c r="BH36" s="3">
        <f t="shared" si="1"/>
        <v>0</v>
      </c>
      <c r="BI36" s="3">
        <f t="shared" si="1"/>
        <v>9</v>
      </c>
      <c r="BJ36" s="3">
        <f t="shared" si="1"/>
        <v>12</v>
      </c>
      <c r="BK36" s="3">
        <f t="shared" si="1"/>
        <v>0</v>
      </c>
      <c r="BL36" s="3">
        <f t="shared" si="1"/>
        <v>15</v>
      </c>
      <c r="BM36" s="3">
        <f t="shared" si="1"/>
        <v>6</v>
      </c>
      <c r="BN36" s="3">
        <f t="shared" si="1"/>
        <v>0</v>
      </c>
      <c r="BO36" s="3">
        <f t="shared" ref="BO36:CT36" si="2">SUM(BO15:BO35)</f>
        <v>16</v>
      </c>
      <c r="BP36" s="3">
        <f t="shared" si="2"/>
        <v>5</v>
      </c>
      <c r="BQ36" s="3">
        <f t="shared" si="2"/>
        <v>0</v>
      </c>
      <c r="BR36" s="3">
        <f t="shared" si="2"/>
        <v>15</v>
      </c>
      <c r="BS36" s="3">
        <f t="shared" si="2"/>
        <v>6</v>
      </c>
      <c r="BT36" s="3">
        <f t="shared" si="2"/>
        <v>0</v>
      </c>
      <c r="BU36" s="3">
        <f t="shared" si="2"/>
        <v>12</v>
      </c>
      <c r="BV36" s="3">
        <f t="shared" si="2"/>
        <v>9</v>
      </c>
      <c r="BW36" s="3">
        <f t="shared" si="2"/>
        <v>0</v>
      </c>
      <c r="BX36" s="3">
        <f t="shared" si="2"/>
        <v>15</v>
      </c>
      <c r="BY36" s="3">
        <f t="shared" si="2"/>
        <v>6</v>
      </c>
      <c r="BZ36" s="3">
        <f t="shared" si="2"/>
        <v>0</v>
      </c>
      <c r="CA36" s="3">
        <f t="shared" si="2"/>
        <v>18</v>
      </c>
      <c r="CB36" s="3">
        <f t="shared" si="2"/>
        <v>3</v>
      </c>
      <c r="CC36" s="3">
        <f t="shared" si="2"/>
        <v>0</v>
      </c>
      <c r="CD36" s="3">
        <f t="shared" si="2"/>
        <v>18</v>
      </c>
      <c r="CE36" s="3">
        <f t="shared" si="2"/>
        <v>3</v>
      </c>
      <c r="CF36" s="3">
        <f t="shared" si="2"/>
        <v>0</v>
      </c>
      <c r="CG36" s="3">
        <f t="shared" si="2"/>
        <v>18</v>
      </c>
      <c r="CH36" s="3">
        <f t="shared" si="2"/>
        <v>3</v>
      </c>
      <c r="CI36" s="3">
        <f t="shared" si="2"/>
        <v>0</v>
      </c>
      <c r="CJ36" s="3">
        <f t="shared" si="2"/>
        <v>18</v>
      </c>
      <c r="CK36" s="3">
        <f t="shared" si="2"/>
        <v>3</v>
      </c>
      <c r="CL36" s="3">
        <f t="shared" si="2"/>
        <v>0</v>
      </c>
      <c r="CM36" s="3">
        <f t="shared" si="2"/>
        <v>18</v>
      </c>
      <c r="CN36" s="3">
        <f t="shared" si="2"/>
        <v>3</v>
      </c>
      <c r="CO36" s="3">
        <f t="shared" si="2"/>
        <v>0</v>
      </c>
      <c r="CP36" s="3">
        <f t="shared" si="2"/>
        <v>18</v>
      </c>
      <c r="CQ36" s="3">
        <f t="shared" si="2"/>
        <v>3</v>
      </c>
      <c r="CR36" s="3">
        <f t="shared" si="2"/>
        <v>0</v>
      </c>
      <c r="CS36" s="3">
        <f t="shared" si="2"/>
        <v>18</v>
      </c>
      <c r="CT36" s="3">
        <f t="shared" si="2"/>
        <v>3</v>
      </c>
      <c r="CU36" s="3">
        <f t="shared" ref="CU36:DR36" si="3">SUM(CU15:CU35)</f>
        <v>0</v>
      </c>
      <c r="CV36" s="3">
        <f t="shared" si="3"/>
        <v>18</v>
      </c>
      <c r="CW36" s="3">
        <f t="shared" si="3"/>
        <v>3</v>
      </c>
      <c r="CX36" s="3">
        <f t="shared" si="3"/>
        <v>0</v>
      </c>
      <c r="CY36" s="3">
        <f t="shared" si="3"/>
        <v>18</v>
      </c>
      <c r="CZ36" s="3">
        <f t="shared" si="3"/>
        <v>3</v>
      </c>
      <c r="DA36" s="3">
        <f t="shared" si="3"/>
        <v>0</v>
      </c>
      <c r="DB36" s="3">
        <f t="shared" si="3"/>
        <v>18</v>
      </c>
      <c r="DC36" s="3">
        <f t="shared" si="3"/>
        <v>3</v>
      </c>
      <c r="DD36" s="3">
        <f t="shared" si="3"/>
        <v>0</v>
      </c>
      <c r="DE36" s="3">
        <f t="shared" si="3"/>
        <v>6</v>
      </c>
      <c r="DF36" s="3">
        <f t="shared" si="3"/>
        <v>15</v>
      </c>
      <c r="DG36" s="3">
        <f t="shared" si="3"/>
        <v>0</v>
      </c>
      <c r="DH36" s="3">
        <f t="shared" si="3"/>
        <v>12</v>
      </c>
      <c r="DI36" s="3">
        <f t="shared" si="3"/>
        <v>9</v>
      </c>
      <c r="DJ36" s="3">
        <f t="shared" si="3"/>
        <v>0</v>
      </c>
      <c r="DK36" s="3">
        <f t="shared" si="3"/>
        <v>17</v>
      </c>
      <c r="DL36" s="3">
        <f t="shared" si="3"/>
        <v>4</v>
      </c>
      <c r="DM36" s="3">
        <f t="shared" si="3"/>
        <v>0</v>
      </c>
      <c r="DN36" s="3">
        <f t="shared" si="3"/>
        <v>14</v>
      </c>
      <c r="DO36" s="3">
        <f t="shared" si="3"/>
        <v>7</v>
      </c>
      <c r="DP36" s="3">
        <f t="shared" si="3"/>
        <v>0</v>
      </c>
      <c r="DQ36" s="3">
        <f t="shared" si="3"/>
        <v>18</v>
      </c>
      <c r="DR36" s="3">
        <f t="shared" si="3"/>
        <v>3</v>
      </c>
    </row>
    <row r="37" spans="1:209" ht="37.5" customHeight="1" x14ac:dyDescent="0.25">
      <c r="A37" s="79" t="s">
        <v>839</v>
      </c>
      <c r="B37" s="80"/>
      <c r="C37" s="22">
        <f>C36/21%</f>
        <v>0</v>
      </c>
      <c r="D37" s="22">
        <f t="shared" ref="D37:BO37" si="4">D36/21%</f>
        <v>90.476190476190482</v>
      </c>
      <c r="E37" s="22">
        <f t="shared" si="4"/>
        <v>9.5238095238095237</v>
      </c>
      <c r="F37" s="22">
        <f t="shared" si="4"/>
        <v>0</v>
      </c>
      <c r="G37" s="22">
        <f t="shared" si="4"/>
        <v>90.476190476190482</v>
      </c>
      <c r="H37" s="22">
        <f t="shared" si="4"/>
        <v>9.5238095238095237</v>
      </c>
      <c r="I37" s="22">
        <f t="shared" si="4"/>
        <v>0</v>
      </c>
      <c r="J37" s="22">
        <f t="shared" si="4"/>
        <v>90.476190476190482</v>
      </c>
      <c r="K37" s="22">
        <f t="shared" si="4"/>
        <v>9.5238095238095237</v>
      </c>
      <c r="L37" s="22">
        <f t="shared" si="4"/>
        <v>0</v>
      </c>
      <c r="M37" s="22">
        <f t="shared" si="4"/>
        <v>90.476190476190482</v>
      </c>
      <c r="N37" s="22">
        <f t="shared" si="4"/>
        <v>9.5238095238095237</v>
      </c>
      <c r="O37" s="22">
        <f t="shared" si="4"/>
        <v>0</v>
      </c>
      <c r="P37" s="22">
        <f t="shared" si="4"/>
        <v>90.476190476190482</v>
      </c>
      <c r="Q37" s="22">
        <f t="shared" si="4"/>
        <v>9.5238095238095237</v>
      </c>
      <c r="R37" s="22">
        <f t="shared" si="4"/>
        <v>0</v>
      </c>
      <c r="S37" s="22">
        <f t="shared" si="4"/>
        <v>71.428571428571431</v>
      </c>
      <c r="T37" s="22">
        <f t="shared" si="4"/>
        <v>28.571428571428573</v>
      </c>
      <c r="U37" s="22">
        <f t="shared" si="4"/>
        <v>0</v>
      </c>
      <c r="V37" s="22">
        <f t="shared" si="4"/>
        <v>71.428571428571431</v>
      </c>
      <c r="W37" s="22">
        <f t="shared" si="4"/>
        <v>28.571428571428573</v>
      </c>
      <c r="X37" s="22">
        <f t="shared" si="4"/>
        <v>0</v>
      </c>
      <c r="Y37" s="22">
        <f t="shared" si="4"/>
        <v>47.61904761904762</v>
      </c>
      <c r="Z37" s="22">
        <f t="shared" si="4"/>
        <v>52.38095238095238</v>
      </c>
      <c r="AA37" s="22">
        <f t="shared" si="4"/>
        <v>0</v>
      </c>
      <c r="AB37" s="22">
        <f t="shared" si="4"/>
        <v>66.666666666666671</v>
      </c>
      <c r="AC37" s="22">
        <f t="shared" si="4"/>
        <v>33.333333333333336</v>
      </c>
      <c r="AD37" s="22">
        <f t="shared" si="4"/>
        <v>0</v>
      </c>
      <c r="AE37" s="22">
        <f t="shared" si="4"/>
        <v>76.19047619047619</v>
      </c>
      <c r="AF37" s="22">
        <f t="shared" si="4"/>
        <v>23.80952380952381</v>
      </c>
      <c r="AG37" s="22">
        <f t="shared" si="4"/>
        <v>0</v>
      </c>
      <c r="AH37" s="22">
        <f t="shared" si="4"/>
        <v>61.904761904761905</v>
      </c>
      <c r="AI37" s="22">
        <f t="shared" si="4"/>
        <v>38.095238095238095</v>
      </c>
      <c r="AJ37" s="22">
        <f t="shared" si="4"/>
        <v>0</v>
      </c>
      <c r="AK37" s="22">
        <f t="shared" si="4"/>
        <v>61.904761904761905</v>
      </c>
      <c r="AL37" s="22">
        <f t="shared" si="4"/>
        <v>38.095238095238095</v>
      </c>
      <c r="AM37" s="22">
        <f t="shared" si="4"/>
        <v>0</v>
      </c>
      <c r="AN37" s="22">
        <f t="shared" si="4"/>
        <v>42.857142857142861</v>
      </c>
      <c r="AO37" s="22">
        <f t="shared" si="4"/>
        <v>57.142857142857146</v>
      </c>
      <c r="AP37" s="22">
        <f t="shared" si="4"/>
        <v>0</v>
      </c>
      <c r="AQ37" s="22">
        <f t="shared" si="4"/>
        <v>80.952380952380949</v>
      </c>
      <c r="AR37" s="22">
        <f t="shared" si="4"/>
        <v>19.047619047619047</v>
      </c>
      <c r="AS37" s="22">
        <f t="shared" si="4"/>
        <v>0</v>
      </c>
      <c r="AT37" s="22">
        <f t="shared" si="4"/>
        <v>47.61904761904762</v>
      </c>
      <c r="AU37" s="22">
        <f t="shared" si="4"/>
        <v>52.38095238095238</v>
      </c>
      <c r="AV37" s="22">
        <f t="shared" si="4"/>
        <v>0</v>
      </c>
      <c r="AW37" s="22">
        <f t="shared" si="4"/>
        <v>57.142857142857146</v>
      </c>
      <c r="AX37" s="22">
        <f t="shared" si="4"/>
        <v>42.857142857142861</v>
      </c>
      <c r="AY37" s="22">
        <f t="shared" si="4"/>
        <v>0</v>
      </c>
      <c r="AZ37" s="22">
        <f t="shared" si="4"/>
        <v>61.904761904761905</v>
      </c>
      <c r="BA37" s="22">
        <f t="shared" si="4"/>
        <v>38.095238095238095</v>
      </c>
      <c r="BB37" s="22">
        <f t="shared" si="4"/>
        <v>0</v>
      </c>
      <c r="BC37" s="22">
        <f t="shared" si="4"/>
        <v>66.666666666666671</v>
      </c>
      <c r="BD37" s="22">
        <f t="shared" si="4"/>
        <v>33.333333333333336</v>
      </c>
      <c r="BE37" s="22">
        <f t="shared" si="4"/>
        <v>0</v>
      </c>
      <c r="BF37" s="22">
        <f t="shared" si="4"/>
        <v>76.19047619047619</v>
      </c>
      <c r="BG37" s="22">
        <f t="shared" si="4"/>
        <v>23.80952380952381</v>
      </c>
      <c r="BH37" s="22">
        <f t="shared" si="4"/>
        <v>0</v>
      </c>
      <c r="BI37" s="22">
        <f t="shared" si="4"/>
        <v>42.857142857142861</v>
      </c>
      <c r="BJ37" s="22">
        <f t="shared" si="4"/>
        <v>57.142857142857146</v>
      </c>
      <c r="BK37" s="22">
        <f t="shared" si="4"/>
        <v>0</v>
      </c>
      <c r="BL37" s="22">
        <f t="shared" si="4"/>
        <v>71.428571428571431</v>
      </c>
      <c r="BM37" s="22">
        <f t="shared" si="4"/>
        <v>28.571428571428573</v>
      </c>
      <c r="BN37" s="22">
        <f t="shared" si="4"/>
        <v>0</v>
      </c>
      <c r="BO37" s="22">
        <f t="shared" si="4"/>
        <v>76.19047619047619</v>
      </c>
      <c r="BP37" s="22">
        <f t="shared" ref="BP37:DR37" si="5">BP36/21%</f>
        <v>23.80952380952381</v>
      </c>
      <c r="BQ37" s="22">
        <f t="shared" si="5"/>
        <v>0</v>
      </c>
      <c r="BR37" s="22">
        <f t="shared" si="5"/>
        <v>71.428571428571431</v>
      </c>
      <c r="BS37" s="22">
        <f t="shared" si="5"/>
        <v>28.571428571428573</v>
      </c>
      <c r="BT37" s="22">
        <f t="shared" si="5"/>
        <v>0</v>
      </c>
      <c r="BU37" s="22">
        <f t="shared" si="5"/>
        <v>57.142857142857146</v>
      </c>
      <c r="BV37" s="22">
        <f t="shared" si="5"/>
        <v>42.857142857142861</v>
      </c>
      <c r="BW37" s="22">
        <f t="shared" si="5"/>
        <v>0</v>
      </c>
      <c r="BX37" s="22">
        <f t="shared" si="5"/>
        <v>71.428571428571431</v>
      </c>
      <c r="BY37" s="22">
        <f t="shared" si="5"/>
        <v>28.571428571428573</v>
      </c>
      <c r="BZ37" s="22">
        <f t="shared" si="5"/>
        <v>0</v>
      </c>
      <c r="CA37" s="22">
        <f t="shared" si="5"/>
        <v>85.714285714285722</v>
      </c>
      <c r="CB37" s="22">
        <f t="shared" si="5"/>
        <v>14.285714285714286</v>
      </c>
      <c r="CC37" s="22">
        <f t="shared" si="5"/>
        <v>0</v>
      </c>
      <c r="CD37" s="22">
        <f t="shared" si="5"/>
        <v>85.714285714285722</v>
      </c>
      <c r="CE37" s="22">
        <f t="shared" si="5"/>
        <v>14.285714285714286</v>
      </c>
      <c r="CF37" s="22">
        <f t="shared" si="5"/>
        <v>0</v>
      </c>
      <c r="CG37" s="22">
        <f t="shared" si="5"/>
        <v>85.714285714285722</v>
      </c>
      <c r="CH37" s="22">
        <f t="shared" si="5"/>
        <v>14.285714285714286</v>
      </c>
      <c r="CI37" s="22">
        <f t="shared" si="5"/>
        <v>0</v>
      </c>
      <c r="CJ37" s="22">
        <f t="shared" si="5"/>
        <v>85.714285714285722</v>
      </c>
      <c r="CK37" s="22">
        <f t="shared" si="5"/>
        <v>14.285714285714286</v>
      </c>
      <c r="CL37" s="22">
        <f t="shared" si="5"/>
        <v>0</v>
      </c>
      <c r="CM37" s="22">
        <f t="shared" si="5"/>
        <v>85.714285714285722</v>
      </c>
      <c r="CN37" s="22">
        <f t="shared" si="5"/>
        <v>14.285714285714286</v>
      </c>
      <c r="CO37" s="22">
        <f t="shared" si="5"/>
        <v>0</v>
      </c>
      <c r="CP37" s="22">
        <f t="shared" si="5"/>
        <v>85.714285714285722</v>
      </c>
      <c r="CQ37" s="22">
        <f t="shared" si="5"/>
        <v>14.285714285714286</v>
      </c>
      <c r="CR37" s="22">
        <f t="shared" si="5"/>
        <v>0</v>
      </c>
      <c r="CS37" s="22">
        <f t="shared" si="5"/>
        <v>85.714285714285722</v>
      </c>
      <c r="CT37" s="22">
        <f t="shared" si="5"/>
        <v>14.285714285714286</v>
      </c>
      <c r="CU37" s="22">
        <f t="shared" si="5"/>
        <v>0</v>
      </c>
      <c r="CV37" s="22">
        <f t="shared" si="5"/>
        <v>85.714285714285722</v>
      </c>
      <c r="CW37" s="22">
        <f t="shared" si="5"/>
        <v>14.285714285714286</v>
      </c>
      <c r="CX37" s="22">
        <f t="shared" si="5"/>
        <v>0</v>
      </c>
      <c r="CY37" s="22">
        <f t="shared" si="5"/>
        <v>85.714285714285722</v>
      </c>
      <c r="CZ37" s="22">
        <f t="shared" si="5"/>
        <v>14.285714285714286</v>
      </c>
      <c r="DA37" s="22">
        <f t="shared" si="5"/>
        <v>0</v>
      </c>
      <c r="DB37" s="22">
        <f t="shared" si="5"/>
        <v>85.714285714285722</v>
      </c>
      <c r="DC37" s="22">
        <f t="shared" si="5"/>
        <v>14.285714285714286</v>
      </c>
      <c r="DD37" s="22">
        <f t="shared" si="5"/>
        <v>0</v>
      </c>
      <c r="DE37" s="22">
        <f t="shared" si="5"/>
        <v>28.571428571428573</v>
      </c>
      <c r="DF37" s="22">
        <f t="shared" si="5"/>
        <v>71.428571428571431</v>
      </c>
      <c r="DG37" s="22">
        <f t="shared" si="5"/>
        <v>0</v>
      </c>
      <c r="DH37" s="22">
        <f t="shared" si="5"/>
        <v>57.142857142857146</v>
      </c>
      <c r="DI37" s="22">
        <f t="shared" si="5"/>
        <v>42.857142857142861</v>
      </c>
      <c r="DJ37" s="22">
        <f t="shared" si="5"/>
        <v>0</v>
      </c>
      <c r="DK37" s="22">
        <f t="shared" si="5"/>
        <v>80.952380952380949</v>
      </c>
      <c r="DL37" s="22">
        <f t="shared" si="5"/>
        <v>19.047619047619047</v>
      </c>
      <c r="DM37" s="22">
        <f t="shared" si="5"/>
        <v>0</v>
      </c>
      <c r="DN37" s="22">
        <f t="shared" si="5"/>
        <v>66.666666666666671</v>
      </c>
      <c r="DO37" s="22">
        <f t="shared" si="5"/>
        <v>33.333333333333336</v>
      </c>
      <c r="DP37" s="22">
        <f t="shared" si="5"/>
        <v>0</v>
      </c>
      <c r="DQ37" s="22">
        <f t="shared" si="5"/>
        <v>85.714285714285722</v>
      </c>
      <c r="DR37" s="22">
        <f t="shared" si="5"/>
        <v>14.285714285714286</v>
      </c>
    </row>
    <row r="39" spans="1:209" x14ac:dyDescent="0.25">
      <c r="B39" s="61" t="s">
        <v>811</v>
      </c>
      <c r="C39" s="62"/>
      <c r="D39" s="62"/>
      <c r="E39" s="63"/>
      <c r="F39" s="27"/>
      <c r="G39" s="27"/>
    </row>
    <row r="40" spans="1:209" x14ac:dyDescent="0.25">
      <c r="B40" s="4" t="s">
        <v>812</v>
      </c>
      <c r="C40" s="41" t="s">
        <v>820</v>
      </c>
      <c r="D40" s="3">
        <f>E40/100*21</f>
        <v>0</v>
      </c>
      <c r="E40" s="38">
        <f>(C37+F37+I37+L37)/4</f>
        <v>0</v>
      </c>
    </row>
    <row r="41" spans="1:209" x14ac:dyDescent="0.25">
      <c r="B41" s="4" t="s">
        <v>813</v>
      </c>
      <c r="C41" s="41" t="s">
        <v>820</v>
      </c>
      <c r="D41" s="3">
        <f>E41/100*21</f>
        <v>19</v>
      </c>
      <c r="E41" s="38">
        <f>(D37+G37+J37+M37)/4</f>
        <v>90.476190476190482</v>
      </c>
    </row>
    <row r="42" spans="1:209" x14ac:dyDescent="0.25">
      <c r="B42" s="4" t="s">
        <v>814</v>
      </c>
      <c r="C42" s="41" t="s">
        <v>820</v>
      </c>
      <c r="D42" s="3">
        <f>E42/100*21</f>
        <v>2</v>
      </c>
      <c r="E42" s="38">
        <f>(E37+H37+K37+N37)/4</f>
        <v>9.5238095238095237</v>
      </c>
    </row>
    <row r="43" spans="1:209" x14ac:dyDescent="0.25">
      <c r="B43" s="4"/>
      <c r="C43" s="41"/>
      <c r="D43" s="39">
        <f>SUM(D40:D42)</f>
        <v>21</v>
      </c>
      <c r="E43" s="40">
        <f>SUM(E40:E42)</f>
        <v>100</v>
      </c>
    </row>
    <row r="44" spans="1:209" ht="15" customHeight="1" x14ac:dyDescent="0.25">
      <c r="B44" s="4"/>
      <c r="C44" s="4"/>
      <c r="D44" s="90" t="s">
        <v>56</v>
      </c>
      <c r="E44" s="91"/>
      <c r="F44" s="92" t="s">
        <v>3</v>
      </c>
      <c r="G44" s="93"/>
    </row>
    <row r="45" spans="1:209" x14ac:dyDescent="0.25">
      <c r="B45" s="4" t="s">
        <v>812</v>
      </c>
      <c r="C45" s="41" t="s">
        <v>821</v>
      </c>
      <c r="D45" s="42">
        <f>E45/100*21</f>
        <v>0</v>
      </c>
      <c r="E45" s="38">
        <f>(O37+R37+U37+X37)/4</f>
        <v>0</v>
      </c>
      <c r="F45" s="49">
        <f>G45/100*21</f>
        <v>0</v>
      </c>
      <c r="G45" s="38">
        <f>(AA37+AD37+AG37+AJ37)/4</f>
        <v>0</v>
      </c>
    </row>
    <row r="46" spans="1:209" x14ac:dyDescent="0.25">
      <c r="B46" s="4" t="s">
        <v>813</v>
      </c>
      <c r="C46" s="41" t="s">
        <v>821</v>
      </c>
      <c r="D46" s="42">
        <f>E46/100*21</f>
        <v>14.750000000000002</v>
      </c>
      <c r="E46" s="38">
        <f>(P37+S37+V37+Y37)/4</f>
        <v>70.238095238095241</v>
      </c>
      <c r="F46" s="49">
        <f>G46/100*21</f>
        <v>14.000000000000002</v>
      </c>
      <c r="G46" s="38">
        <f>(AB37+AE37+AH37+AK37)/4</f>
        <v>66.666666666666671</v>
      </c>
    </row>
    <row r="47" spans="1:209" x14ac:dyDescent="0.25">
      <c r="B47" s="4" t="s">
        <v>814</v>
      </c>
      <c r="C47" s="41" t="s">
        <v>821</v>
      </c>
      <c r="D47" s="42">
        <f>E47/100*21</f>
        <v>6.25</v>
      </c>
      <c r="E47" s="38">
        <f>(Q37+T37+W37+Z37)/4</f>
        <v>29.761904761904763</v>
      </c>
      <c r="F47" s="49">
        <f>G47/100*21</f>
        <v>7.0000000000000009</v>
      </c>
      <c r="G47" s="38">
        <f>(AC37+AF37+AI37+AL37)/4</f>
        <v>33.333333333333336</v>
      </c>
    </row>
    <row r="48" spans="1:209" x14ac:dyDescent="0.25">
      <c r="B48" s="4"/>
      <c r="C48" s="41"/>
      <c r="D48" s="40">
        <f>SUM(D45:D47)</f>
        <v>21</v>
      </c>
      <c r="E48" s="40">
        <f>SUM(E45:E47)</f>
        <v>100</v>
      </c>
      <c r="F48" s="43">
        <f>SUM(F45:F47)</f>
        <v>21.000000000000004</v>
      </c>
      <c r="G48" s="50">
        <f>SUM(G45:G47)</f>
        <v>100</v>
      </c>
    </row>
    <row r="49" spans="2:13" x14ac:dyDescent="0.25">
      <c r="B49" s="4" t="s">
        <v>812</v>
      </c>
      <c r="C49" s="41" t="s">
        <v>822</v>
      </c>
      <c r="D49" s="3">
        <f>E49/100*21</f>
        <v>0</v>
      </c>
      <c r="E49" s="38">
        <f>(AM37+AP37+AS37+AV37)/4</f>
        <v>0</v>
      </c>
    </row>
    <row r="50" spans="2:13" x14ac:dyDescent="0.25">
      <c r="B50" s="4" t="s">
        <v>813</v>
      </c>
      <c r="C50" s="41" t="s">
        <v>822</v>
      </c>
      <c r="D50" s="3">
        <f>E50/100*21</f>
        <v>12.000000000000002</v>
      </c>
      <c r="E50" s="38">
        <f>(AN37+AQ37+AT37+AW37)/4</f>
        <v>57.142857142857146</v>
      </c>
    </row>
    <row r="51" spans="2:13" x14ac:dyDescent="0.25">
      <c r="B51" s="4" t="s">
        <v>814</v>
      </c>
      <c r="C51" s="41" t="s">
        <v>822</v>
      </c>
      <c r="D51" s="3">
        <f>E51/100*21</f>
        <v>9</v>
      </c>
      <c r="E51" s="38">
        <f>(AO37+AR37+AU37+AX37)/4</f>
        <v>42.857142857142854</v>
      </c>
    </row>
    <row r="52" spans="2:13" x14ac:dyDescent="0.25">
      <c r="B52" s="4"/>
      <c r="C52" s="48"/>
      <c r="D52" s="44">
        <f>SUM(D49:D51)</f>
        <v>21</v>
      </c>
      <c r="E52" s="45">
        <f>SUM(E49:E51)</f>
        <v>100</v>
      </c>
      <c r="F52" s="46"/>
    </row>
    <row r="53" spans="2:13" x14ac:dyDescent="0.25">
      <c r="B53" s="4"/>
      <c r="C53" s="41"/>
      <c r="D53" s="90" t="s">
        <v>159</v>
      </c>
      <c r="E53" s="91"/>
      <c r="F53" s="90" t="s">
        <v>116</v>
      </c>
      <c r="G53" s="91"/>
      <c r="H53" s="94" t="s">
        <v>174</v>
      </c>
      <c r="I53" s="95"/>
      <c r="J53" s="86" t="s">
        <v>186</v>
      </c>
      <c r="K53" s="86"/>
      <c r="L53" s="86" t="s">
        <v>117</v>
      </c>
      <c r="M53" s="86"/>
    </row>
    <row r="54" spans="2:13" x14ac:dyDescent="0.25">
      <c r="B54" s="4" t="s">
        <v>812</v>
      </c>
      <c r="C54" s="41" t="s">
        <v>823</v>
      </c>
      <c r="D54" s="3">
        <f>E54/100*21</f>
        <v>0</v>
      </c>
      <c r="E54" s="38">
        <f>(AY37+BB37+BE37+BH37)/4</f>
        <v>0</v>
      </c>
      <c r="F54" s="3">
        <f>G54/100*21</f>
        <v>0</v>
      </c>
      <c r="G54" s="38">
        <f>(BK37+BN37+BQ37+BT37)/4</f>
        <v>0</v>
      </c>
      <c r="H54" s="3">
        <f>I54/100*21</f>
        <v>0</v>
      </c>
      <c r="I54" s="38">
        <f>(BW37+BZ37+CC37+CF37)/4</f>
        <v>0</v>
      </c>
      <c r="J54" s="3">
        <f>K54/100*21</f>
        <v>0</v>
      </c>
      <c r="K54" s="38">
        <f>(CI37+CL37+CO37+CR37)/4</f>
        <v>0</v>
      </c>
      <c r="L54" s="3">
        <f>M54/100*21</f>
        <v>0</v>
      </c>
      <c r="M54" s="38">
        <f>(CU37+CX37+DA37+DD37)/4</f>
        <v>0</v>
      </c>
    </row>
    <row r="55" spans="2:13" x14ac:dyDescent="0.25">
      <c r="B55" s="4" t="s">
        <v>813</v>
      </c>
      <c r="C55" s="41" t="s">
        <v>823</v>
      </c>
      <c r="D55" s="3">
        <f>E55/100*21</f>
        <v>13</v>
      </c>
      <c r="E55" s="38">
        <f>(AZ37+BC37+BF37+BI37)/4</f>
        <v>61.904761904761905</v>
      </c>
      <c r="F55" s="3">
        <f>G55/100*21</f>
        <v>14.5</v>
      </c>
      <c r="G55" s="38">
        <f>(BL37+BO37+BR37+BU37)/4</f>
        <v>69.047619047619051</v>
      </c>
      <c r="H55" s="3">
        <f>I55/100*21</f>
        <v>17.25</v>
      </c>
      <c r="I55" s="38">
        <f>(BX37+CA37+CD37+CG37)/4</f>
        <v>82.142857142857153</v>
      </c>
      <c r="J55" s="3">
        <f>K55/100*21</f>
        <v>18</v>
      </c>
      <c r="K55" s="38">
        <f>(CJ37+CM37+CP37+CS37)/4</f>
        <v>85.714285714285722</v>
      </c>
      <c r="L55" s="3">
        <f>M55/100*21</f>
        <v>15</v>
      </c>
      <c r="M55" s="38">
        <f>(CV37+CY37+DB37+DE37)/4</f>
        <v>71.428571428571431</v>
      </c>
    </row>
    <row r="56" spans="2:13" x14ac:dyDescent="0.25">
      <c r="B56" s="4" t="s">
        <v>814</v>
      </c>
      <c r="C56" s="41" t="s">
        <v>823</v>
      </c>
      <c r="D56" s="3">
        <f>E56/100*21</f>
        <v>8</v>
      </c>
      <c r="E56" s="38">
        <f>(BA37+BD37+BG37+BJ37)/4</f>
        <v>38.095238095238095</v>
      </c>
      <c r="F56" s="3">
        <f>G56/100*21</f>
        <v>6.5</v>
      </c>
      <c r="G56" s="38">
        <f>(BM37+BP37+BS37+BV37)/4</f>
        <v>30.952380952380953</v>
      </c>
      <c r="H56" s="3">
        <f>I56/100*21</f>
        <v>3.75</v>
      </c>
      <c r="I56" s="38">
        <f>(BY37+CB37+CE37+CH37)/4</f>
        <v>17.857142857142858</v>
      </c>
      <c r="J56" s="3">
        <f>K56/100*21</f>
        <v>3.0000000000000004</v>
      </c>
      <c r="K56" s="38">
        <f>(CK37+CN37+CQ37+CT37)/4</f>
        <v>14.285714285714286</v>
      </c>
      <c r="L56" s="3">
        <f>M56/100*21</f>
        <v>6.0000000000000009</v>
      </c>
      <c r="M56" s="38">
        <f>(CW37+CZ37+DC37+DF37)/4</f>
        <v>28.571428571428573</v>
      </c>
    </row>
    <row r="57" spans="2:13" x14ac:dyDescent="0.25">
      <c r="B57" s="4"/>
      <c r="C57" s="41"/>
      <c r="D57" s="39">
        <f>SUM(D54:D56)</f>
        <v>21</v>
      </c>
      <c r="E57" s="39">
        <f>SUM(E54:E56)</f>
        <v>100</v>
      </c>
      <c r="F57" s="39">
        <f t="shared" ref="F57:M57" si="6">SUM(F54:F56)</f>
        <v>21</v>
      </c>
      <c r="G57" s="39">
        <f t="shared" si="6"/>
        <v>100</v>
      </c>
      <c r="H57" s="39">
        <f t="shared" si="6"/>
        <v>21</v>
      </c>
      <c r="I57" s="39">
        <f t="shared" si="6"/>
        <v>100.00000000000001</v>
      </c>
      <c r="J57" s="39">
        <f t="shared" si="6"/>
        <v>21</v>
      </c>
      <c r="K57" s="39">
        <f t="shared" si="6"/>
        <v>100.00000000000001</v>
      </c>
      <c r="L57" s="39">
        <f t="shared" si="6"/>
        <v>21</v>
      </c>
      <c r="M57" s="39">
        <f t="shared" si="6"/>
        <v>100</v>
      </c>
    </row>
    <row r="58" spans="2:13" x14ac:dyDescent="0.25">
      <c r="B58" s="4" t="s">
        <v>812</v>
      </c>
      <c r="C58" s="41" t="s">
        <v>824</v>
      </c>
      <c r="D58" s="3">
        <f>E58/100*21</f>
        <v>0</v>
      </c>
      <c r="E58" s="38">
        <f>(DG37+DJ37+DM37+DP37)/4</f>
        <v>0</v>
      </c>
    </row>
    <row r="59" spans="2:13" x14ac:dyDescent="0.25">
      <c r="B59" s="4" t="s">
        <v>813</v>
      </c>
      <c r="C59" s="41" t="s">
        <v>824</v>
      </c>
      <c r="D59" s="3">
        <f>E59/100*21</f>
        <v>15.25</v>
      </c>
      <c r="E59" s="38">
        <f>(DH37+DK37+DN37+DQ37)/4</f>
        <v>72.61904761904762</v>
      </c>
    </row>
    <row r="60" spans="2:13" x14ac:dyDescent="0.25">
      <c r="B60" s="4" t="s">
        <v>814</v>
      </c>
      <c r="C60" s="41" t="s">
        <v>824</v>
      </c>
      <c r="D60" s="3">
        <f>E60/100*21</f>
        <v>5.7500000000000009</v>
      </c>
      <c r="E60" s="38">
        <f>(DI37+DL37+DO37+DR37)/4</f>
        <v>27.380952380952383</v>
      </c>
    </row>
    <row r="61" spans="2:13" x14ac:dyDescent="0.25">
      <c r="B61" s="4"/>
      <c r="C61" s="41"/>
      <c r="D61" s="39">
        <f>SUM(D58:D60)</f>
        <v>21</v>
      </c>
      <c r="E61" s="39">
        <f>SUM(E58:E60)</f>
        <v>100</v>
      </c>
    </row>
  </sheetData>
  <mergeCells count="109">
    <mergeCell ref="A2:R2"/>
    <mergeCell ref="D53:E53"/>
    <mergeCell ref="F44:G44"/>
    <mergeCell ref="B39:E39"/>
    <mergeCell ref="DP2:DQ2"/>
    <mergeCell ref="D44:E44"/>
    <mergeCell ref="J53:K53"/>
    <mergeCell ref="L53:M53"/>
    <mergeCell ref="H53:I53"/>
    <mergeCell ref="F53:G53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6:B36"/>
    <mergeCell ref="A37:B3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0"/>
  <sheetViews>
    <sheetView tabSelected="1" topLeftCell="A26" zoomScale="90" zoomScaleNormal="90" workbookViewId="0">
      <selection activeCell="E60" sqref="E6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1404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1378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1020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979</v>
      </c>
      <c r="V11" s="76"/>
      <c r="W11" s="76"/>
      <c r="X11" s="76" t="s">
        <v>980</v>
      </c>
      <c r="Y11" s="76"/>
      <c r="Z11" s="76"/>
      <c r="AA11" s="74" t="s">
        <v>981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1003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961</v>
      </c>
      <c r="D12" s="81"/>
      <c r="E12" s="81"/>
      <c r="F12" s="81" t="s">
        <v>965</v>
      </c>
      <c r="G12" s="81"/>
      <c r="H12" s="81"/>
      <c r="I12" s="81" t="s">
        <v>969</v>
      </c>
      <c r="J12" s="81"/>
      <c r="K12" s="81"/>
      <c r="L12" s="81" t="s">
        <v>973</v>
      </c>
      <c r="M12" s="81"/>
      <c r="N12" s="81"/>
      <c r="O12" s="81" t="s">
        <v>975</v>
      </c>
      <c r="P12" s="81"/>
      <c r="Q12" s="81"/>
      <c r="R12" s="81" t="s">
        <v>978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982</v>
      </c>
      <c r="AB12" s="81"/>
      <c r="AC12" s="81"/>
      <c r="AD12" s="81" t="s">
        <v>986</v>
      </c>
      <c r="AE12" s="81"/>
      <c r="AF12" s="81"/>
      <c r="AG12" s="81" t="s">
        <v>987</v>
      </c>
      <c r="AH12" s="81"/>
      <c r="AI12" s="81"/>
      <c r="AJ12" s="81" t="s">
        <v>991</v>
      </c>
      <c r="AK12" s="81"/>
      <c r="AL12" s="81"/>
      <c r="AM12" s="81" t="s">
        <v>995</v>
      </c>
      <c r="AN12" s="81"/>
      <c r="AO12" s="81"/>
      <c r="AP12" s="81" t="s">
        <v>999</v>
      </c>
      <c r="AQ12" s="81"/>
      <c r="AR12" s="81"/>
      <c r="AS12" s="81" t="s">
        <v>1000</v>
      </c>
      <c r="AT12" s="81"/>
      <c r="AU12" s="81"/>
      <c r="AV12" s="81" t="s">
        <v>1004</v>
      </c>
      <c r="AW12" s="81"/>
      <c r="AX12" s="81"/>
      <c r="AY12" s="81" t="s">
        <v>1005</v>
      </c>
      <c r="AZ12" s="81"/>
      <c r="BA12" s="81"/>
      <c r="BB12" s="81" t="s">
        <v>1006</v>
      </c>
      <c r="BC12" s="81"/>
      <c r="BD12" s="81"/>
      <c r="BE12" s="81" t="s">
        <v>1007</v>
      </c>
      <c r="BF12" s="81"/>
      <c r="BG12" s="81"/>
      <c r="BH12" s="81" t="s">
        <v>1008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1012</v>
      </c>
      <c r="BR12" s="81"/>
      <c r="BS12" s="81"/>
      <c r="BT12" s="81" t="s">
        <v>1013</v>
      </c>
      <c r="BU12" s="81"/>
      <c r="BV12" s="81"/>
      <c r="BW12" s="81" t="s">
        <v>1014</v>
      </c>
      <c r="BX12" s="81"/>
      <c r="BY12" s="81"/>
      <c r="BZ12" s="81" t="s">
        <v>1015</v>
      </c>
      <c r="CA12" s="81"/>
      <c r="CB12" s="81"/>
      <c r="CC12" s="81" t="s">
        <v>369</v>
      </c>
      <c r="CD12" s="81"/>
      <c r="CE12" s="81"/>
      <c r="CF12" s="103" t="s">
        <v>372</v>
      </c>
      <c r="CG12" s="103"/>
      <c r="CH12" s="103"/>
      <c r="CI12" s="81" t="s">
        <v>376</v>
      </c>
      <c r="CJ12" s="81"/>
      <c r="CK12" s="81"/>
      <c r="CL12" s="81" t="s">
        <v>1326</v>
      </c>
      <c r="CM12" s="81"/>
      <c r="CN12" s="81"/>
      <c r="CO12" s="81" t="s">
        <v>382</v>
      </c>
      <c r="CP12" s="81"/>
      <c r="CQ12" s="81"/>
      <c r="CR12" s="103" t="s">
        <v>385</v>
      </c>
      <c r="CS12" s="103"/>
      <c r="CT12" s="103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1024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1033</v>
      </c>
      <c r="EO12" s="103"/>
      <c r="EP12" s="103"/>
      <c r="EQ12" s="103" t="s">
        <v>1035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1039</v>
      </c>
      <c r="FA12" s="103"/>
      <c r="FB12" s="103"/>
      <c r="FC12" s="103" t="s">
        <v>1043</v>
      </c>
      <c r="FD12" s="103"/>
      <c r="FE12" s="103"/>
      <c r="FF12" s="103" t="s">
        <v>1045</v>
      </c>
      <c r="FG12" s="103"/>
      <c r="FH12" s="103"/>
      <c r="FI12" s="103" t="s">
        <v>1049</v>
      </c>
      <c r="FJ12" s="103"/>
      <c r="FK12" s="103"/>
    </row>
    <row r="13" spans="1:254" ht="180.75" x14ac:dyDescent="0.25">
      <c r="A13" s="82"/>
      <c r="B13" s="82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60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/>
      <c r="BM14" s="4">
        <v>1</v>
      </c>
      <c r="BN14" s="4"/>
      <c r="BO14" s="4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/>
      <c r="DI14" s="4">
        <v>1</v>
      </c>
      <c r="DJ14" s="4"/>
      <c r="DK14" s="4">
        <v>1</v>
      </c>
      <c r="DL14" s="4"/>
      <c r="DM14" s="4"/>
      <c r="DN14" s="4"/>
      <c r="DO14" s="4">
        <v>1</v>
      </c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/>
      <c r="EY14" s="4">
        <v>1</v>
      </c>
      <c r="EZ14" s="4"/>
      <c r="FA14" s="4"/>
      <c r="FB14" s="4">
        <v>1</v>
      </c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0" t="s">
        <v>1384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/>
      <c r="AO15" s="4">
        <v>1</v>
      </c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1402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60" t="s">
        <v>1385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/>
      <c r="EY17" s="4">
        <v>1</v>
      </c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60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>
        <v>1</v>
      </c>
      <c r="BV18" s="4"/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/>
      <c r="ES18" s="4">
        <v>1</v>
      </c>
      <c r="ET18" s="4"/>
      <c r="EU18" s="4">
        <v>1</v>
      </c>
      <c r="EV18" s="4"/>
      <c r="EW18" s="4"/>
      <c r="EX18" s="4"/>
      <c r="EY18" s="4">
        <v>1</v>
      </c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60" t="s">
        <v>1387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0" t="s">
        <v>1388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60" t="s">
        <v>1389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>
        <v>1</v>
      </c>
      <c r="AC21" s="4"/>
      <c r="AD21" s="4"/>
      <c r="AE21" s="4"/>
      <c r="AF21" s="4">
        <v>1</v>
      </c>
      <c r="AG21" s="4"/>
      <c r="AH21" s="4">
        <v>1</v>
      </c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>
        <v>1</v>
      </c>
      <c r="BG21" s="4"/>
      <c r="BH21" s="4"/>
      <c r="BI21" s="4"/>
      <c r="BJ21" s="4">
        <v>1</v>
      </c>
      <c r="BK21" s="4"/>
      <c r="BL21" s="4"/>
      <c r="BM21" s="4">
        <v>1</v>
      </c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>
        <v>1</v>
      </c>
      <c r="FB21" s="4"/>
      <c r="FC21" s="4"/>
      <c r="FD21" s="4"/>
      <c r="FE21" s="4">
        <v>1</v>
      </c>
      <c r="FF21" s="4"/>
      <c r="FG21" s="4">
        <v>1</v>
      </c>
      <c r="FH21" s="4"/>
      <c r="FI21" s="4"/>
      <c r="FJ21" s="4">
        <v>1</v>
      </c>
      <c r="FK21" s="4"/>
    </row>
    <row r="22" spans="1:254" ht="15.75" x14ac:dyDescent="0.25">
      <c r="A22" s="3">
        <v>9</v>
      </c>
      <c r="B22" s="60" t="s">
        <v>1390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/>
      <c r="AL22" s="4">
        <v>1</v>
      </c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>
        <v>1</v>
      </c>
      <c r="EV22" s="4"/>
      <c r="EW22" s="4"/>
      <c r="EX22" s="4"/>
      <c r="EY22" s="4">
        <v>1</v>
      </c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.75" x14ac:dyDescent="0.25">
      <c r="A23" s="3">
        <v>10</v>
      </c>
      <c r="B23" s="60" t="s">
        <v>1391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>
        <v>1</v>
      </c>
      <c r="BG23" s="4"/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60" t="s">
        <v>1392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G24" s="4"/>
      <c r="DH24" s="4"/>
      <c r="DI24" s="4">
        <v>1</v>
      </c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  <c r="DS24" s="4"/>
      <c r="DT24" s="4"/>
      <c r="DU24" s="4">
        <v>1</v>
      </c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/>
      <c r="ES24" s="4">
        <v>1</v>
      </c>
      <c r="ET24" s="4"/>
      <c r="EU24" s="4">
        <v>1</v>
      </c>
      <c r="EV24" s="4"/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0" t="s">
        <v>1393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/>
      <c r="AL25" s="4">
        <v>1</v>
      </c>
      <c r="AM25" s="4"/>
      <c r="AN25" s="4"/>
      <c r="AO25" s="4">
        <v>1</v>
      </c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/>
      <c r="DL25" s="4">
        <v>1</v>
      </c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/>
      <c r="EY25" s="4">
        <v>1</v>
      </c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60" t="s">
        <v>1394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60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/>
      <c r="EY27" s="4">
        <v>1</v>
      </c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60" t="s">
        <v>1396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60" t="s">
        <v>1397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>
        <v>1</v>
      </c>
      <c r="AR29" s="4"/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/>
      <c r="BH29" s="4"/>
      <c r="BI29" s="4"/>
      <c r="BJ29" s="4">
        <v>1</v>
      </c>
      <c r="BK29" s="4"/>
      <c r="BL29" s="4"/>
      <c r="BM29" s="4">
        <v>1</v>
      </c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/>
      <c r="DF29" s="4">
        <v>1</v>
      </c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60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60" t="s">
        <v>1399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/>
      <c r="AU31" s="4">
        <v>1</v>
      </c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/>
      <c r="ES31" s="4">
        <v>1</v>
      </c>
      <c r="ET31" s="4"/>
      <c r="EU31" s="4">
        <v>1</v>
      </c>
      <c r="EV31" s="4"/>
      <c r="EW31" s="4"/>
      <c r="EX31" s="4"/>
      <c r="EY31" s="4">
        <v>1</v>
      </c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60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>
        <v>1</v>
      </c>
      <c r="AO32" s="4"/>
      <c r="AP32" s="4"/>
      <c r="AQ32" s="4">
        <v>1</v>
      </c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/>
      <c r="BJ32" s="4">
        <v>1</v>
      </c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/>
      <c r="ES32" s="4">
        <v>1</v>
      </c>
      <c r="ET32" s="4"/>
      <c r="EU32" s="4">
        <v>1</v>
      </c>
      <c r="EV32" s="4"/>
      <c r="EW32" s="4"/>
      <c r="EX32" s="4"/>
      <c r="EY32" s="4">
        <v>1</v>
      </c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60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/>
      <c r="AO33" s="4">
        <v>1</v>
      </c>
      <c r="AP33" s="4"/>
      <c r="AQ33" s="4">
        <v>1</v>
      </c>
      <c r="AR33" s="4"/>
      <c r="AS33" s="4"/>
      <c r="AT33" s="4"/>
      <c r="AU33" s="4">
        <v>1</v>
      </c>
      <c r="AV33" s="4"/>
      <c r="AW33" s="4">
        <v>1</v>
      </c>
      <c r="AX33" s="4"/>
      <c r="AY33" s="4"/>
      <c r="AZ33" s="4"/>
      <c r="BA33" s="4">
        <v>1</v>
      </c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/>
      <c r="ES33" s="4">
        <v>1</v>
      </c>
      <c r="ET33" s="4"/>
      <c r="EU33" s="4">
        <v>1</v>
      </c>
      <c r="EV33" s="4"/>
      <c r="EW33" s="4"/>
      <c r="EX33" s="4"/>
      <c r="EY33" s="4">
        <v>1</v>
      </c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60" t="s">
        <v>1401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/>
      <c r="AO34" s="4">
        <v>1</v>
      </c>
      <c r="AP34" s="4"/>
      <c r="AQ34" s="4">
        <v>1</v>
      </c>
      <c r="AR34" s="4"/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/>
      <c r="EY34" s="4">
        <v>1</v>
      </c>
      <c r="EZ34" s="4"/>
      <c r="FA34" s="4"/>
      <c r="FB34" s="4">
        <v>1</v>
      </c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77" t="s">
        <v>278</v>
      </c>
      <c r="B35" s="78"/>
      <c r="C35" s="3">
        <f>SUM(C14:C34)</f>
        <v>0</v>
      </c>
      <c r="D35" s="3">
        <f>SUM(D14:D34)</f>
        <v>19</v>
      </c>
      <c r="E35" s="3">
        <f>SUM(E14:E34)</f>
        <v>2</v>
      </c>
      <c r="F35" s="3">
        <f>SUM(F14:F34)</f>
        <v>0</v>
      </c>
      <c r="G35" s="3">
        <f>SUM(G14:G34)</f>
        <v>19</v>
      </c>
      <c r="H35" s="3">
        <f>SUM(H14:H34)</f>
        <v>2</v>
      </c>
      <c r="I35" s="3">
        <f>SUM(I14:I34)</f>
        <v>0</v>
      </c>
      <c r="J35" s="3">
        <f>SUM(J14:J34)</f>
        <v>19</v>
      </c>
      <c r="K35" s="3">
        <f>SUM(K14:K34)</f>
        <v>2</v>
      </c>
      <c r="L35" s="3">
        <f>SUM(L14:L34)</f>
        <v>0</v>
      </c>
      <c r="M35" s="3">
        <f>SUM(M14:M34)</f>
        <v>19</v>
      </c>
      <c r="N35" s="3">
        <f>SUM(N14:N34)</f>
        <v>2</v>
      </c>
      <c r="O35" s="3">
        <f>SUM(O14:O34)</f>
        <v>0</v>
      </c>
      <c r="P35" s="3">
        <f>SUM(P14:P34)</f>
        <v>19</v>
      </c>
      <c r="Q35" s="3">
        <f>SUM(Q14:Q34)</f>
        <v>2</v>
      </c>
      <c r="R35" s="3">
        <f>SUM(R14:R34)</f>
        <v>0</v>
      </c>
      <c r="S35" s="3">
        <f>SUM(S14:S34)</f>
        <v>15</v>
      </c>
      <c r="T35" s="3">
        <f>SUM(T14:T34)</f>
        <v>6</v>
      </c>
      <c r="U35" s="3">
        <f>SUM(U14:U34)</f>
        <v>0</v>
      </c>
      <c r="V35" s="3">
        <f>SUM(V14:V34)</f>
        <v>15</v>
      </c>
      <c r="W35" s="3">
        <f>SUM(W14:W34)</f>
        <v>6</v>
      </c>
      <c r="X35" s="3">
        <f>SUM(X14:X34)</f>
        <v>0</v>
      </c>
      <c r="Y35" s="3">
        <f>SUM(Y14:Y34)</f>
        <v>10</v>
      </c>
      <c r="Z35" s="3">
        <f>SUM(Z14:Z34)</f>
        <v>11</v>
      </c>
      <c r="AA35" s="3">
        <f>SUM(AA14:AA34)</f>
        <v>0</v>
      </c>
      <c r="AB35" s="3">
        <f>SUM(AB14:AB34)</f>
        <v>15</v>
      </c>
      <c r="AC35" s="3">
        <f>SUM(AC14:AC34)</f>
        <v>6</v>
      </c>
      <c r="AD35" s="3">
        <f>SUM(AD14:AD34)</f>
        <v>0</v>
      </c>
      <c r="AE35" s="3">
        <f>SUM(AE14:AE34)</f>
        <v>13</v>
      </c>
      <c r="AF35" s="3">
        <f>SUM(AF14:AF34)</f>
        <v>8</v>
      </c>
      <c r="AG35" s="3">
        <f>SUM(AG14:AG34)</f>
        <v>0</v>
      </c>
      <c r="AH35" s="3">
        <f>SUM(AH14:AH34)</f>
        <v>12</v>
      </c>
      <c r="AI35" s="3">
        <f>SUM(AI14:AI34)</f>
        <v>9</v>
      </c>
      <c r="AJ35" s="3">
        <f>SUM(AJ14:AJ34)</f>
        <v>0</v>
      </c>
      <c r="AK35" s="3">
        <f>SUM(AK14:AK34)</f>
        <v>8</v>
      </c>
      <c r="AL35" s="3">
        <f>SUM(AL14:AL34)</f>
        <v>13</v>
      </c>
      <c r="AM35" s="3">
        <f>SUM(AM14:AM34)</f>
        <v>0</v>
      </c>
      <c r="AN35" s="3">
        <f>SUM(AN14:AN34)</f>
        <v>5</v>
      </c>
      <c r="AO35" s="3">
        <f>SUM(AO14:AO34)</f>
        <v>16</v>
      </c>
      <c r="AP35" s="3">
        <f>SUM(AP14:AP34)</f>
        <v>0</v>
      </c>
      <c r="AQ35" s="3">
        <f>SUM(AQ14:AQ34)</f>
        <v>15</v>
      </c>
      <c r="AR35" s="3">
        <f>SUM(AR14:AR34)</f>
        <v>6</v>
      </c>
      <c r="AS35" s="3">
        <f>SUM(AS14:AS34)</f>
        <v>0</v>
      </c>
      <c r="AT35" s="3">
        <f>SUM(AT14:AT34)</f>
        <v>0</v>
      </c>
      <c r="AU35" s="3">
        <f>SUM(AU14:AU34)</f>
        <v>21</v>
      </c>
      <c r="AV35" s="3">
        <f>SUM(AV14:AV34)</f>
        <v>0</v>
      </c>
      <c r="AW35" s="3">
        <f>SUM(AW14:AW34)</f>
        <v>11</v>
      </c>
      <c r="AX35" s="3">
        <f>SUM(AX14:AX34)</f>
        <v>10</v>
      </c>
      <c r="AY35" s="3">
        <f>SUM(AY14:AY34)</f>
        <v>0</v>
      </c>
      <c r="AZ35" s="3">
        <f>SUM(AZ14:AZ34)</f>
        <v>10</v>
      </c>
      <c r="BA35" s="3">
        <f>SUM(BA14:BA34)</f>
        <v>11</v>
      </c>
      <c r="BB35" s="3">
        <f>SUM(BB14:BB34)</f>
        <v>0</v>
      </c>
      <c r="BC35" s="3">
        <f>SUM(BC14:BC34)</f>
        <v>10</v>
      </c>
      <c r="BD35" s="3">
        <f>SUM(BD14:BD34)</f>
        <v>11</v>
      </c>
      <c r="BE35" s="3">
        <f>SUM(BE14:BE34)</f>
        <v>0</v>
      </c>
      <c r="BF35" s="3">
        <f>SUM(BF14:BF34)</f>
        <v>15</v>
      </c>
      <c r="BG35" s="3">
        <f>SUM(BG14:BG34)</f>
        <v>6</v>
      </c>
      <c r="BH35" s="3">
        <f>SUM(BH14:BH34)</f>
        <v>0</v>
      </c>
      <c r="BI35" s="3">
        <f>SUM(BI14:BI34)</f>
        <v>9</v>
      </c>
      <c r="BJ35" s="3">
        <f>SUM(BJ14:BJ34)</f>
        <v>12</v>
      </c>
      <c r="BK35" s="3">
        <f>SUM(BK14:BK34)</f>
        <v>0</v>
      </c>
      <c r="BL35" s="3">
        <f>SUM(BL14:BL34)</f>
        <v>10</v>
      </c>
      <c r="BM35" s="3">
        <f>SUM(BM14:BM34)</f>
        <v>11</v>
      </c>
      <c r="BN35" s="3">
        <f>SUM(BN14:BN34)</f>
        <v>0</v>
      </c>
      <c r="BO35" s="3">
        <f>SUM(BO14:BO34)</f>
        <v>16</v>
      </c>
      <c r="BP35" s="3">
        <f>SUM(BP14:BP34)</f>
        <v>5</v>
      </c>
      <c r="BQ35" s="3">
        <f>SUM(BQ14:BQ34)</f>
        <v>0</v>
      </c>
      <c r="BR35" s="3">
        <f>SUM(BR14:BR34)</f>
        <v>15</v>
      </c>
      <c r="BS35" s="3">
        <f>SUM(BS14:BS34)</f>
        <v>6</v>
      </c>
      <c r="BT35" s="3">
        <f>SUM(BT14:BT34)</f>
        <v>0</v>
      </c>
      <c r="BU35" s="3">
        <f>SUM(BU14:BU34)</f>
        <v>12</v>
      </c>
      <c r="BV35" s="3">
        <f>SUM(BV14:BV34)</f>
        <v>9</v>
      </c>
      <c r="BW35" s="3">
        <f>SUM(BW14:BW34)</f>
        <v>0</v>
      </c>
      <c r="BX35" s="3">
        <f>SUM(BX14:BX34)</f>
        <v>15</v>
      </c>
      <c r="BY35" s="3">
        <f>SUM(BY14:BY34)</f>
        <v>6</v>
      </c>
      <c r="BZ35" s="3">
        <f>SUM(BZ14:BZ34)</f>
        <v>0</v>
      </c>
      <c r="CA35" s="3">
        <f>SUM(CA14:CA34)</f>
        <v>18</v>
      </c>
      <c r="CB35" s="3">
        <f>SUM(CB14:CB34)</f>
        <v>3</v>
      </c>
      <c r="CC35" s="3">
        <f>SUM(CC14:CC34)</f>
        <v>0</v>
      </c>
      <c r="CD35" s="3">
        <f>SUM(CD14:CD34)</f>
        <v>18</v>
      </c>
      <c r="CE35" s="3">
        <f>SUM(CE14:CE34)</f>
        <v>3</v>
      </c>
      <c r="CF35" s="3">
        <f>SUM(CF14:CF34)</f>
        <v>0</v>
      </c>
      <c r="CG35" s="3">
        <f>SUM(CG14:CG34)</f>
        <v>18</v>
      </c>
      <c r="CH35" s="3">
        <f>SUM(CH14:CH34)</f>
        <v>3</v>
      </c>
      <c r="CI35" s="3">
        <f>SUM(CI14:CI34)</f>
        <v>0</v>
      </c>
      <c r="CJ35" s="3">
        <f>SUM(CJ14:CJ34)</f>
        <v>18</v>
      </c>
      <c r="CK35" s="3">
        <f>SUM(CK14:CK34)</f>
        <v>3</v>
      </c>
      <c r="CL35" s="3">
        <f>SUM(CL14:CL34)</f>
        <v>0</v>
      </c>
      <c r="CM35" s="3">
        <f>SUM(CM14:CM34)</f>
        <v>18</v>
      </c>
      <c r="CN35" s="3">
        <f>SUM(CN14:CN34)</f>
        <v>3</v>
      </c>
      <c r="CO35" s="3">
        <f>SUM(CO14:CO34)</f>
        <v>0</v>
      </c>
      <c r="CP35" s="3">
        <f>SUM(CP14:CP34)</f>
        <v>18</v>
      </c>
      <c r="CQ35" s="3">
        <f>SUM(CQ14:CQ34)</f>
        <v>3</v>
      </c>
      <c r="CR35" s="3">
        <f>SUM(CR14:CR34)</f>
        <v>0</v>
      </c>
      <c r="CS35" s="3">
        <f>SUM(CS14:CS34)</f>
        <v>18</v>
      </c>
      <c r="CT35" s="3">
        <f>SUM(CT14:CT34)</f>
        <v>3</v>
      </c>
      <c r="CU35" s="3">
        <f>SUM(CU14:CU34)</f>
        <v>0</v>
      </c>
      <c r="CV35" s="3">
        <f>SUM(CV14:CV34)</f>
        <v>18</v>
      </c>
      <c r="CW35" s="3">
        <f>SUM(CW14:CW34)</f>
        <v>3</v>
      </c>
      <c r="CX35" s="3">
        <f>SUM(CX14:CX34)</f>
        <v>0</v>
      </c>
      <c r="CY35" s="3">
        <f>SUM(CY14:CY34)</f>
        <v>18</v>
      </c>
      <c r="CZ35" s="3">
        <f>SUM(CZ14:CZ34)</f>
        <v>3</v>
      </c>
      <c r="DA35" s="3">
        <f>SUM(DA14:DA34)</f>
        <v>0</v>
      </c>
      <c r="DB35" s="3">
        <f>SUM(DB14:DB34)</f>
        <v>18</v>
      </c>
      <c r="DC35" s="3">
        <f>SUM(DC14:DC34)</f>
        <v>3</v>
      </c>
      <c r="DD35" s="3">
        <f>SUM(DD14:DD34)</f>
        <v>0</v>
      </c>
      <c r="DE35" s="3">
        <f>SUM(DE14:DE34)</f>
        <v>6</v>
      </c>
      <c r="DF35" s="3">
        <f>SUM(DF14:DF34)</f>
        <v>15</v>
      </c>
      <c r="DG35" s="3">
        <f>SUM(DG14:DG34)</f>
        <v>0</v>
      </c>
      <c r="DH35" s="3">
        <f>SUM(DH14:DH34)</f>
        <v>12</v>
      </c>
      <c r="DI35" s="3">
        <f>SUM(DI14:DI34)</f>
        <v>9</v>
      </c>
      <c r="DJ35" s="3">
        <f>SUM(DJ14:DJ34)</f>
        <v>0</v>
      </c>
      <c r="DK35" s="3">
        <f>SUM(DK14:DK34)</f>
        <v>17</v>
      </c>
      <c r="DL35" s="3">
        <f>SUM(DL14:DL34)</f>
        <v>4</v>
      </c>
      <c r="DM35" s="3">
        <f>SUM(DM14:DM34)</f>
        <v>0</v>
      </c>
      <c r="DN35" s="3">
        <f>SUM(DN14:DN34)</f>
        <v>14</v>
      </c>
      <c r="DO35" s="3">
        <f>SUM(DO14:DO34)</f>
        <v>7</v>
      </c>
      <c r="DP35" s="3">
        <f>SUM(DP14:DP34)</f>
        <v>0</v>
      </c>
      <c r="DQ35" s="3">
        <f>SUM(DQ14:DQ34)</f>
        <v>18</v>
      </c>
      <c r="DR35" s="3">
        <f>SUM(DR14:DR34)</f>
        <v>3</v>
      </c>
      <c r="DS35" s="3">
        <f>SUM(DS14:DS34)</f>
        <v>0</v>
      </c>
      <c r="DT35" s="3">
        <f>SUM(DT14:DT34)</f>
        <v>15</v>
      </c>
      <c r="DU35" s="3">
        <f>SUM(DU14:DU34)</f>
        <v>6</v>
      </c>
      <c r="DV35" s="3">
        <f>SUM(DV14:DV34)</f>
        <v>0</v>
      </c>
      <c r="DW35" s="3">
        <f>SUM(DW14:DW34)</f>
        <v>18</v>
      </c>
      <c r="DX35" s="3">
        <f>SUM(DX14:DX34)</f>
        <v>3</v>
      </c>
      <c r="DY35" s="3">
        <f>SUM(DY14:DY34)</f>
        <v>0</v>
      </c>
      <c r="DZ35" s="3">
        <f>SUM(DZ14:DZ34)</f>
        <v>18</v>
      </c>
      <c r="EA35" s="3">
        <f>SUM(EA14:EA34)</f>
        <v>3</v>
      </c>
      <c r="EB35" s="3">
        <f>SUM(EB14:EB34)</f>
        <v>0</v>
      </c>
      <c r="EC35" s="3">
        <f>SUM(EC14:EC34)</f>
        <v>18</v>
      </c>
      <c r="ED35" s="3">
        <f>SUM(ED14:ED34)</f>
        <v>3</v>
      </c>
      <c r="EE35" s="3">
        <f>SUM(EE14:EE34)</f>
        <v>0</v>
      </c>
      <c r="EF35" s="3">
        <f>SUM(EF14:EF34)</f>
        <v>18</v>
      </c>
      <c r="EG35" s="3">
        <f>SUM(EG14:EG34)</f>
        <v>3</v>
      </c>
      <c r="EH35" s="3">
        <f>SUM(EH14:EH34)</f>
        <v>0</v>
      </c>
      <c r="EI35" s="3">
        <f>SUM(EI14:EI34)</f>
        <v>18</v>
      </c>
      <c r="EJ35" s="3">
        <f>SUM(EJ14:EJ34)</f>
        <v>3</v>
      </c>
      <c r="EK35" s="3">
        <f>SUM(EK14:EK34)</f>
        <v>0</v>
      </c>
      <c r="EL35" s="3">
        <f>SUM(EL14:EL34)</f>
        <v>18</v>
      </c>
      <c r="EM35" s="3">
        <f>SUM(EM14:EM34)</f>
        <v>3</v>
      </c>
      <c r="EN35" s="3">
        <f>SUM(EN14:EN34)</f>
        <v>0</v>
      </c>
      <c r="EO35" s="3">
        <f>SUM(EO14:EO34)</f>
        <v>18</v>
      </c>
      <c r="EP35" s="3">
        <f>SUM(EP14:EP34)</f>
        <v>3</v>
      </c>
      <c r="EQ35" s="3">
        <f>SUM(EQ14:EQ34)</f>
        <v>0</v>
      </c>
      <c r="ER35" s="3">
        <f>SUM(ER14:ER34)</f>
        <v>6</v>
      </c>
      <c r="ES35" s="3">
        <f>SUM(ES14:ES34)</f>
        <v>15</v>
      </c>
      <c r="ET35" s="3">
        <f>SUM(ET14:ET34)</f>
        <v>0</v>
      </c>
      <c r="EU35" s="3">
        <f>SUM(EU14:EU34)</f>
        <v>14</v>
      </c>
      <c r="EV35" s="3">
        <f>SUM(EV14:EV34)</f>
        <v>7</v>
      </c>
      <c r="EW35" s="3">
        <f>SUM(EW14:EW34)</f>
        <v>0</v>
      </c>
      <c r="EX35" s="3">
        <f>SUM(EX14:EX34)</f>
        <v>0</v>
      </c>
      <c r="EY35" s="3">
        <f>SUM(EY14:EY34)</f>
        <v>21</v>
      </c>
      <c r="EZ35" s="3">
        <f>SUM(EZ14:EZ34)</f>
        <v>0</v>
      </c>
      <c r="FA35" s="3">
        <f>SUM(FA14:FA34)</f>
        <v>8</v>
      </c>
      <c r="FB35" s="3">
        <f>SUM(FB14:FB34)</f>
        <v>13</v>
      </c>
      <c r="FC35" s="3">
        <f>SUM(FC14:FC34)</f>
        <v>0</v>
      </c>
      <c r="FD35" s="3">
        <f>SUM(FD14:FD34)</f>
        <v>15</v>
      </c>
      <c r="FE35" s="3">
        <f>SUM(FE14:FE34)</f>
        <v>6</v>
      </c>
      <c r="FF35" s="3">
        <f>SUM(FF14:FF34)</f>
        <v>0</v>
      </c>
      <c r="FG35" s="3">
        <f>SUM(FG14:FG34)</f>
        <v>18</v>
      </c>
      <c r="FH35" s="3">
        <f>SUM(FH14:FH34)</f>
        <v>3</v>
      </c>
      <c r="FI35" s="3">
        <f>SUM(FI14:FI34)</f>
        <v>0</v>
      </c>
      <c r="FJ35" s="3">
        <f>SUM(FJ14:FJ34)</f>
        <v>18</v>
      </c>
      <c r="FK35" s="3">
        <f>SUM(FK14:FK34)</f>
        <v>3</v>
      </c>
    </row>
    <row r="36" spans="1:254" ht="39" customHeight="1" x14ac:dyDescent="0.25">
      <c r="A36" s="79" t="s">
        <v>838</v>
      </c>
      <c r="B36" s="80"/>
      <c r="C36" s="10">
        <f>C35/21%</f>
        <v>0</v>
      </c>
      <c r="D36" s="10">
        <f t="shared" ref="D36:BO36" si="0">D35/21%</f>
        <v>90.476190476190482</v>
      </c>
      <c r="E36" s="10">
        <f t="shared" si="0"/>
        <v>9.5238095238095237</v>
      </c>
      <c r="F36" s="10">
        <f t="shared" si="0"/>
        <v>0</v>
      </c>
      <c r="G36" s="10">
        <f t="shared" si="0"/>
        <v>90.476190476190482</v>
      </c>
      <c r="H36" s="10">
        <f t="shared" si="0"/>
        <v>9.5238095238095237</v>
      </c>
      <c r="I36" s="10">
        <f t="shared" si="0"/>
        <v>0</v>
      </c>
      <c r="J36" s="10">
        <f t="shared" si="0"/>
        <v>90.476190476190482</v>
      </c>
      <c r="K36" s="10">
        <f t="shared" si="0"/>
        <v>9.5238095238095237</v>
      </c>
      <c r="L36" s="10">
        <f t="shared" si="0"/>
        <v>0</v>
      </c>
      <c r="M36" s="10">
        <f t="shared" si="0"/>
        <v>90.476190476190482</v>
      </c>
      <c r="N36" s="10">
        <f t="shared" si="0"/>
        <v>9.5238095238095237</v>
      </c>
      <c r="O36" s="10">
        <f t="shared" si="0"/>
        <v>0</v>
      </c>
      <c r="P36" s="10">
        <f t="shared" si="0"/>
        <v>90.476190476190482</v>
      </c>
      <c r="Q36" s="10">
        <f t="shared" si="0"/>
        <v>9.5238095238095237</v>
      </c>
      <c r="R36" s="10">
        <f t="shared" si="0"/>
        <v>0</v>
      </c>
      <c r="S36" s="10">
        <f t="shared" si="0"/>
        <v>71.428571428571431</v>
      </c>
      <c r="T36" s="10">
        <f t="shared" si="0"/>
        <v>28.571428571428573</v>
      </c>
      <c r="U36" s="10">
        <f t="shared" si="0"/>
        <v>0</v>
      </c>
      <c r="V36" s="10">
        <f t="shared" si="0"/>
        <v>71.428571428571431</v>
      </c>
      <c r="W36" s="10">
        <f t="shared" si="0"/>
        <v>28.571428571428573</v>
      </c>
      <c r="X36" s="10">
        <f t="shared" si="0"/>
        <v>0</v>
      </c>
      <c r="Y36" s="10">
        <f t="shared" si="0"/>
        <v>47.61904761904762</v>
      </c>
      <c r="Z36" s="10">
        <f t="shared" si="0"/>
        <v>52.38095238095238</v>
      </c>
      <c r="AA36" s="10">
        <f t="shared" si="0"/>
        <v>0</v>
      </c>
      <c r="AB36" s="10">
        <f t="shared" si="0"/>
        <v>71.428571428571431</v>
      </c>
      <c r="AC36" s="10">
        <f t="shared" si="0"/>
        <v>28.571428571428573</v>
      </c>
      <c r="AD36" s="10">
        <f t="shared" si="0"/>
        <v>0</v>
      </c>
      <c r="AE36" s="10">
        <f t="shared" si="0"/>
        <v>61.904761904761905</v>
      </c>
      <c r="AF36" s="10">
        <f t="shared" si="0"/>
        <v>38.095238095238095</v>
      </c>
      <c r="AG36" s="10">
        <f t="shared" si="0"/>
        <v>0</v>
      </c>
      <c r="AH36" s="10">
        <f t="shared" si="0"/>
        <v>57.142857142857146</v>
      </c>
      <c r="AI36" s="10">
        <f t="shared" si="0"/>
        <v>42.857142857142861</v>
      </c>
      <c r="AJ36" s="10">
        <f t="shared" si="0"/>
        <v>0</v>
      </c>
      <c r="AK36" s="10">
        <f t="shared" si="0"/>
        <v>38.095238095238095</v>
      </c>
      <c r="AL36" s="10">
        <f t="shared" si="0"/>
        <v>61.904761904761905</v>
      </c>
      <c r="AM36" s="10">
        <f t="shared" si="0"/>
        <v>0</v>
      </c>
      <c r="AN36" s="10">
        <f t="shared" si="0"/>
        <v>23.80952380952381</v>
      </c>
      <c r="AO36" s="10">
        <f t="shared" si="0"/>
        <v>76.19047619047619</v>
      </c>
      <c r="AP36" s="10">
        <f t="shared" si="0"/>
        <v>0</v>
      </c>
      <c r="AQ36" s="10">
        <f t="shared" si="0"/>
        <v>71.428571428571431</v>
      </c>
      <c r="AR36" s="10">
        <f t="shared" si="0"/>
        <v>28.571428571428573</v>
      </c>
      <c r="AS36" s="10">
        <f t="shared" si="0"/>
        <v>0</v>
      </c>
      <c r="AT36" s="10">
        <f t="shared" si="0"/>
        <v>0</v>
      </c>
      <c r="AU36" s="10">
        <f t="shared" si="0"/>
        <v>100</v>
      </c>
      <c r="AV36" s="10">
        <f t="shared" si="0"/>
        <v>0</v>
      </c>
      <c r="AW36" s="10">
        <f t="shared" si="0"/>
        <v>52.38095238095238</v>
      </c>
      <c r="AX36" s="10">
        <f t="shared" si="0"/>
        <v>47.61904761904762</v>
      </c>
      <c r="AY36" s="10">
        <f t="shared" si="0"/>
        <v>0</v>
      </c>
      <c r="AZ36" s="10">
        <f t="shared" si="0"/>
        <v>47.61904761904762</v>
      </c>
      <c r="BA36" s="10">
        <f t="shared" si="0"/>
        <v>52.38095238095238</v>
      </c>
      <c r="BB36" s="10">
        <f t="shared" si="0"/>
        <v>0</v>
      </c>
      <c r="BC36" s="10">
        <f t="shared" si="0"/>
        <v>47.61904761904762</v>
      </c>
      <c r="BD36" s="10">
        <f t="shared" si="0"/>
        <v>52.38095238095238</v>
      </c>
      <c r="BE36" s="10">
        <f t="shared" si="0"/>
        <v>0</v>
      </c>
      <c r="BF36" s="10">
        <f t="shared" si="0"/>
        <v>71.428571428571431</v>
      </c>
      <c r="BG36" s="10">
        <f t="shared" si="0"/>
        <v>28.571428571428573</v>
      </c>
      <c r="BH36" s="10">
        <f t="shared" si="0"/>
        <v>0</v>
      </c>
      <c r="BI36" s="10">
        <f t="shared" si="0"/>
        <v>42.857142857142861</v>
      </c>
      <c r="BJ36" s="10">
        <f t="shared" si="0"/>
        <v>57.142857142857146</v>
      </c>
      <c r="BK36" s="10">
        <f t="shared" si="0"/>
        <v>0</v>
      </c>
      <c r="BL36" s="10">
        <f t="shared" si="0"/>
        <v>47.61904761904762</v>
      </c>
      <c r="BM36" s="10">
        <f t="shared" si="0"/>
        <v>52.38095238095238</v>
      </c>
      <c r="BN36" s="10">
        <f t="shared" si="0"/>
        <v>0</v>
      </c>
      <c r="BO36" s="10">
        <f t="shared" si="0"/>
        <v>76.19047619047619</v>
      </c>
      <c r="BP36" s="10">
        <f t="shared" ref="BP36:EA36" si="1">BP35/21%</f>
        <v>23.80952380952381</v>
      </c>
      <c r="BQ36" s="10">
        <f t="shared" si="1"/>
        <v>0</v>
      </c>
      <c r="BR36" s="10">
        <f t="shared" si="1"/>
        <v>71.428571428571431</v>
      </c>
      <c r="BS36" s="10">
        <f t="shared" si="1"/>
        <v>28.571428571428573</v>
      </c>
      <c r="BT36" s="10">
        <f t="shared" si="1"/>
        <v>0</v>
      </c>
      <c r="BU36" s="10">
        <f t="shared" si="1"/>
        <v>57.142857142857146</v>
      </c>
      <c r="BV36" s="10">
        <f t="shared" si="1"/>
        <v>42.857142857142861</v>
      </c>
      <c r="BW36" s="10">
        <f t="shared" si="1"/>
        <v>0</v>
      </c>
      <c r="BX36" s="10">
        <f t="shared" si="1"/>
        <v>71.428571428571431</v>
      </c>
      <c r="BY36" s="10">
        <f t="shared" si="1"/>
        <v>28.571428571428573</v>
      </c>
      <c r="BZ36" s="10">
        <f t="shared" si="1"/>
        <v>0</v>
      </c>
      <c r="CA36" s="10">
        <f t="shared" si="1"/>
        <v>85.714285714285722</v>
      </c>
      <c r="CB36" s="10">
        <f t="shared" si="1"/>
        <v>14.285714285714286</v>
      </c>
      <c r="CC36" s="10">
        <f t="shared" si="1"/>
        <v>0</v>
      </c>
      <c r="CD36" s="10">
        <f t="shared" si="1"/>
        <v>85.714285714285722</v>
      </c>
      <c r="CE36" s="10">
        <f t="shared" si="1"/>
        <v>14.285714285714286</v>
      </c>
      <c r="CF36" s="10">
        <f t="shared" si="1"/>
        <v>0</v>
      </c>
      <c r="CG36" s="10">
        <f t="shared" si="1"/>
        <v>85.714285714285722</v>
      </c>
      <c r="CH36" s="10">
        <f t="shared" si="1"/>
        <v>14.285714285714286</v>
      </c>
      <c r="CI36" s="10">
        <f t="shared" si="1"/>
        <v>0</v>
      </c>
      <c r="CJ36" s="10">
        <f t="shared" si="1"/>
        <v>85.714285714285722</v>
      </c>
      <c r="CK36" s="10">
        <f t="shared" si="1"/>
        <v>14.285714285714286</v>
      </c>
      <c r="CL36" s="10">
        <f t="shared" si="1"/>
        <v>0</v>
      </c>
      <c r="CM36" s="10">
        <f t="shared" si="1"/>
        <v>85.714285714285722</v>
      </c>
      <c r="CN36" s="10">
        <f t="shared" si="1"/>
        <v>14.285714285714286</v>
      </c>
      <c r="CO36" s="10">
        <f t="shared" si="1"/>
        <v>0</v>
      </c>
      <c r="CP36" s="10">
        <f t="shared" si="1"/>
        <v>85.714285714285722</v>
      </c>
      <c r="CQ36" s="10">
        <f t="shared" si="1"/>
        <v>14.285714285714286</v>
      </c>
      <c r="CR36" s="10">
        <f t="shared" si="1"/>
        <v>0</v>
      </c>
      <c r="CS36" s="10">
        <f t="shared" si="1"/>
        <v>85.714285714285722</v>
      </c>
      <c r="CT36" s="10">
        <f t="shared" si="1"/>
        <v>14.285714285714286</v>
      </c>
      <c r="CU36" s="10">
        <f t="shared" si="1"/>
        <v>0</v>
      </c>
      <c r="CV36" s="10">
        <f t="shared" si="1"/>
        <v>85.714285714285722</v>
      </c>
      <c r="CW36" s="10">
        <f t="shared" si="1"/>
        <v>14.285714285714286</v>
      </c>
      <c r="CX36" s="10">
        <f t="shared" si="1"/>
        <v>0</v>
      </c>
      <c r="CY36" s="10">
        <f t="shared" si="1"/>
        <v>85.714285714285722</v>
      </c>
      <c r="CZ36" s="10">
        <f t="shared" si="1"/>
        <v>14.285714285714286</v>
      </c>
      <c r="DA36" s="10">
        <f t="shared" si="1"/>
        <v>0</v>
      </c>
      <c r="DB36" s="10">
        <f t="shared" si="1"/>
        <v>85.714285714285722</v>
      </c>
      <c r="DC36" s="10">
        <f t="shared" si="1"/>
        <v>14.285714285714286</v>
      </c>
      <c r="DD36" s="10">
        <f t="shared" si="1"/>
        <v>0</v>
      </c>
      <c r="DE36" s="10">
        <f t="shared" si="1"/>
        <v>28.571428571428573</v>
      </c>
      <c r="DF36" s="10">
        <f t="shared" si="1"/>
        <v>71.428571428571431</v>
      </c>
      <c r="DG36" s="10">
        <f t="shared" si="1"/>
        <v>0</v>
      </c>
      <c r="DH36" s="10">
        <f t="shared" si="1"/>
        <v>57.142857142857146</v>
      </c>
      <c r="DI36" s="10">
        <f t="shared" si="1"/>
        <v>42.857142857142861</v>
      </c>
      <c r="DJ36" s="10">
        <f t="shared" si="1"/>
        <v>0</v>
      </c>
      <c r="DK36" s="10">
        <f t="shared" si="1"/>
        <v>80.952380952380949</v>
      </c>
      <c r="DL36" s="10">
        <f t="shared" si="1"/>
        <v>19.047619047619047</v>
      </c>
      <c r="DM36" s="10">
        <f t="shared" si="1"/>
        <v>0</v>
      </c>
      <c r="DN36" s="10">
        <f t="shared" si="1"/>
        <v>66.666666666666671</v>
      </c>
      <c r="DO36" s="10">
        <f t="shared" si="1"/>
        <v>33.333333333333336</v>
      </c>
      <c r="DP36" s="10">
        <f t="shared" si="1"/>
        <v>0</v>
      </c>
      <c r="DQ36" s="10">
        <f t="shared" si="1"/>
        <v>85.714285714285722</v>
      </c>
      <c r="DR36" s="10">
        <f t="shared" si="1"/>
        <v>14.285714285714286</v>
      </c>
      <c r="DS36" s="10">
        <f t="shared" si="1"/>
        <v>0</v>
      </c>
      <c r="DT36" s="10">
        <f t="shared" si="1"/>
        <v>71.428571428571431</v>
      </c>
      <c r="DU36" s="10">
        <f t="shared" si="1"/>
        <v>28.571428571428573</v>
      </c>
      <c r="DV36" s="10">
        <f t="shared" si="1"/>
        <v>0</v>
      </c>
      <c r="DW36" s="10">
        <f t="shared" si="1"/>
        <v>85.714285714285722</v>
      </c>
      <c r="DX36" s="10">
        <f t="shared" si="1"/>
        <v>14.285714285714286</v>
      </c>
      <c r="DY36" s="10">
        <f t="shared" si="1"/>
        <v>0</v>
      </c>
      <c r="DZ36" s="10">
        <f t="shared" si="1"/>
        <v>85.714285714285722</v>
      </c>
      <c r="EA36" s="10">
        <f t="shared" si="1"/>
        <v>14.285714285714286</v>
      </c>
      <c r="EB36" s="10">
        <f t="shared" ref="EB36:FK36" si="2">EB35/21%</f>
        <v>0</v>
      </c>
      <c r="EC36" s="10">
        <f t="shared" si="2"/>
        <v>85.714285714285722</v>
      </c>
      <c r="ED36" s="10">
        <f t="shared" si="2"/>
        <v>14.285714285714286</v>
      </c>
      <c r="EE36" s="10">
        <f t="shared" si="2"/>
        <v>0</v>
      </c>
      <c r="EF36" s="10">
        <f t="shared" si="2"/>
        <v>85.714285714285722</v>
      </c>
      <c r="EG36" s="10">
        <f t="shared" si="2"/>
        <v>14.285714285714286</v>
      </c>
      <c r="EH36" s="10">
        <f t="shared" si="2"/>
        <v>0</v>
      </c>
      <c r="EI36" s="10">
        <f t="shared" si="2"/>
        <v>85.714285714285722</v>
      </c>
      <c r="EJ36" s="10">
        <f t="shared" si="2"/>
        <v>14.285714285714286</v>
      </c>
      <c r="EK36" s="10">
        <f t="shared" si="2"/>
        <v>0</v>
      </c>
      <c r="EL36" s="10">
        <f t="shared" si="2"/>
        <v>85.714285714285722</v>
      </c>
      <c r="EM36" s="10">
        <f t="shared" si="2"/>
        <v>14.285714285714286</v>
      </c>
      <c r="EN36" s="10">
        <f t="shared" si="2"/>
        <v>0</v>
      </c>
      <c r="EO36" s="10">
        <f t="shared" si="2"/>
        <v>85.714285714285722</v>
      </c>
      <c r="EP36" s="10">
        <f t="shared" si="2"/>
        <v>14.285714285714286</v>
      </c>
      <c r="EQ36" s="10">
        <f t="shared" si="2"/>
        <v>0</v>
      </c>
      <c r="ER36" s="10">
        <f t="shared" si="2"/>
        <v>28.571428571428573</v>
      </c>
      <c r="ES36" s="10">
        <f t="shared" si="2"/>
        <v>71.428571428571431</v>
      </c>
      <c r="ET36" s="10">
        <f t="shared" si="2"/>
        <v>0</v>
      </c>
      <c r="EU36" s="10">
        <f t="shared" si="2"/>
        <v>66.666666666666671</v>
      </c>
      <c r="EV36" s="10">
        <f t="shared" si="2"/>
        <v>33.333333333333336</v>
      </c>
      <c r="EW36" s="10">
        <f t="shared" si="2"/>
        <v>0</v>
      </c>
      <c r="EX36" s="10">
        <f t="shared" si="2"/>
        <v>0</v>
      </c>
      <c r="EY36" s="10">
        <f t="shared" si="2"/>
        <v>100</v>
      </c>
      <c r="EZ36" s="10">
        <f t="shared" si="2"/>
        <v>0</v>
      </c>
      <c r="FA36" s="10">
        <f t="shared" si="2"/>
        <v>38.095238095238095</v>
      </c>
      <c r="FB36" s="10">
        <f t="shared" si="2"/>
        <v>61.904761904761905</v>
      </c>
      <c r="FC36" s="10">
        <f t="shared" si="2"/>
        <v>0</v>
      </c>
      <c r="FD36" s="10">
        <f t="shared" si="2"/>
        <v>71.428571428571431</v>
      </c>
      <c r="FE36" s="10">
        <f t="shared" si="2"/>
        <v>28.571428571428573</v>
      </c>
      <c r="FF36" s="10">
        <f t="shared" si="2"/>
        <v>0</v>
      </c>
      <c r="FG36" s="10">
        <f t="shared" si="2"/>
        <v>85.714285714285722</v>
      </c>
      <c r="FH36" s="10">
        <f t="shared" si="2"/>
        <v>14.285714285714286</v>
      </c>
      <c r="FI36" s="10">
        <f t="shared" si="2"/>
        <v>0</v>
      </c>
      <c r="FJ36" s="10">
        <f t="shared" si="2"/>
        <v>85.714285714285722</v>
      </c>
      <c r="FK36" s="10">
        <f t="shared" si="2"/>
        <v>14.285714285714286</v>
      </c>
    </row>
    <row r="38" spans="1:254" x14ac:dyDescent="0.25">
      <c r="B38" s="61" t="s">
        <v>811</v>
      </c>
      <c r="C38" s="62"/>
      <c r="D38" s="62"/>
      <c r="E38" s="63"/>
      <c r="F38" s="27"/>
      <c r="G38" s="27"/>
      <c r="H38" s="27"/>
      <c r="I38" s="27"/>
    </row>
    <row r="39" spans="1:254" x14ac:dyDescent="0.25">
      <c r="B39" s="4" t="s">
        <v>812</v>
      </c>
      <c r="C39" s="53" t="s">
        <v>825</v>
      </c>
      <c r="D39" s="51">
        <f>E39/100*21</f>
        <v>0</v>
      </c>
      <c r="E39" s="52">
        <f>(C36+F36+I36+L36+O36)/5</f>
        <v>0</v>
      </c>
    </row>
    <row r="40" spans="1:254" x14ac:dyDescent="0.25">
      <c r="B40" s="4" t="s">
        <v>813</v>
      </c>
      <c r="C40" s="41" t="s">
        <v>825</v>
      </c>
      <c r="D40" s="42">
        <f>E40/100*21</f>
        <v>19.11</v>
      </c>
      <c r="E40" s="38">
        <v>91</v>
      </c>
    </row>
    <row r="41" spans="1:254" x14ac:dyDescent="0.25">
      <c r="B41" s="4" t="s">
        <v>814</v>
      </c>
      <c r="C41" s="41" t="s">
        <v>825</v>
      </c>
      <c r="D41" s="42">
        <f>E41/100*21</f>
        <v>1.89</v>
      </c>
      <c r="E41" s="38">
        <v>9</v>
      </c>
    </row>
    <row r="42" spans="1:254" x14ac:dyDescent="0.25">
      <c r="B42" s="4"/>
      <c r="C42" s="48"/>
      <c r="D42" s="45">
        <f>SUM(D39:D41)</f>
        <v>21</v>
      </c>
      <c r="E42" s="45">
        <f>SUM(E39:E41)</f>
        <v>100</v>
      </c>
    </row>
    <row r="43" spans="1:254" ht="15" customHeight="1" x14ac:dyDescent="0.25">
      <c r="B43" s="4"/>
      <c r="C43" s="41"/>
      <c r="D43" s="90" t="s">
        <v>56</v>
      </c>
      <c r="E43" s="91"/>
      <c r="F43" s="92" t="s">
        <v>3</v>
      </c>
      <c r="G43" s="93"/>
      <c r="H43" s="94" t="s">
        <v>331</v>
      </c>
      <c r="I43" s="95"/>
    </row>
    <row r="44" spans="1:254" x14ac:dyDescent="0.25">
      <c r="B44" s="4" t="s">
        <v>812</v>
      </c>
      <c r="C44" s="41" t="s">
        <v>826</v>
      </c>
      <c r="D44" s="3">
        <f>E44/100*21</f>
        <v>0</v>
      </c>
      <c r="E44" s="38">
        <f>(R36+U36+X36+AA36+AD36)/5</f>
        <v>0</v>
      </c>
      <c r="F44" s="3">
        <f>G44/100*21</f>
        <v>0</v>
      </c>
      <c r="G44" s="38">
        <f>(AG36+AJ36+AM36+AP36+AS36)/5</f>
        <v>0</v>
      </c>
      <c r="H44" s="3">
        <f>I44/100*21</f>
        <v>0</v>
      </c>
      <c r="I44" s="38">
        <f>(AV36+AY36+BB36+BE36+BH36)/5</f>
        <v>0</v>
      </c>
    </row>
    <row r="45" spans="1:254" x14ac:dyDescent="0.25">
      <c r="B45" s="4" t="s">
        <v>813</v>
      </c>
      <c r="C45" s="41" t="s">
        <v>826</v>
      </c>
      <c r="D45" s="42">
        <f>E45/100*21</f>
        <v>14.489999999999998</v>
      </c>
      <c r="E45" s="38">
        <v>69</v>
      </c>
      <c r="F45" s="3">
        <v>8</v>
      </c>
      <c r="G45" s="38">
        <v>38</v>
      </c>
      <c r="H45" s="3">
        <v>11</v>
      </c>
      <c r="I45" s="38">
        <v>52</v>
      </c>
    </row>
    <row r="46" spans="1:254" x14ac:dyDescent="0.25">
      <c r="B46" s="4" t="s">
        <v>814</v>
      </c>
      <c r="C46" s="41" t="s">
        <v>826</v>
      </c>
      <c r="D46" s="42">
        <f>E46/100*21</f>
        <v>6.51</v>
      </c>
      <c r="E46" s="38">
        <v>31</v>
      </c>
      <c r="F46" s="3">
        <v>13</v>
      </c>
      <c r="G46" s="38">
        <v>62</v>
      </c>
      <c r="H46" s="3">
        <v>10</v>
      </c>
      <c r="I46" s="38">
        <v>48</v>
      </c>
    </row>
    <row r="47" spans="1:254" x14ac:dyDescent="0.25">
      <c r="B47" s="4"/>
      <c r="C47" s="41"/>
      <c r="D47" s="40">
        <f t="shared" ref="D47:I47" si="3">SUM(D44:D46)</f>
        <v>21</v>
      </c>
      <c r="E47" s="40">
        <f t="shared" si="3"/>
        <v>100</v>
      </c>
      <c r="F47" s="39">
        <f t="shared" si="3"/>
        <v>21</v>
      </c>
      <c r="G47" s="40">
        <f t="shared" si="3"/>
        <v>100</v>
      </c>
      <c r="H47" s="39">
        <f t="shared" si="3"/>
        <v>21</v>
      </c>
      <c r="I47" s="40">
        <f t="shared" si="3"/>
        <v>100</v>
      </c>
    </row>
    <row r="48" spans="1:254" x14ac:dyDescent="0.25">
      <c r="B48" s="4" t="s">
        <v>812</v>
      </c>
      <c r="C48" s="41" t="s">
        <v>827</v>
      </c>
      <c r="D48" s="3">
        <f>E48/100*21</f>
        <v>0</v>
      </c>
      <c r="E48" s="38">
        <f>(BK36+BN36+BQ36+BT36+BW36)/5</f>
        <v>0</v>
      </c>
      <c r="I48" s="25"/>
    </row>
    <row r="49" spans="2:13" x14ac:dyDescent="0.25">
      <c r="B49" s="4" t="s">
        <v>813</v>
      </c>
      <c r="C49" s="41" t="s">
        <v>827</v>
      </c>
      <c r="D49" s="3">
        <v>12</v>
      </c>
      <c r="E49" s="38">
        <v>57</v>
      </c>
    </row>
    <row r="50" spans="2:13" x14ac:dyDescent="0.25">
      <c r="B50" s="4" t="s">
        <v>814</v>
      </c>
      <c r="C50" s="41" t="s">
        <v>827</v>
      </c>
      <c r="D50" s="3">
        <v>9</v>
      </c>
      <c r="E50" s="38">
        <v>43</v>
      </c>
    </row>
    <row r="51" spans="2:13" x14ac:dyDescent="0.25">
      <c r="B51" s="4"/>
      <c r="C51" s="48"/>
      <c r="D51" s="44">
        <f>SUM(D48:D50)</f>
        <v>21</v>
      </c>
      <c r="E51" s="44">
        <f>SUM(E48:E50)</f>
        <v>100</v>
      </c>
      <c r="F51" s="46"/>
    </row>
    <row r="52" spans="2:13" x14ac:dyDescent="0.25">
      <c r="B52" s="4"/>
      <c r="C52" s="41"/>
      <c r="D52" s="90" t="s">
        <v>159</v>
      </c>
      <c r="E52" s="91"/>
      <c r="F52" s="90" t="s">
        <v>116</v>
      </c>
      <c r="G52" s="91"/>
      <c r="H52" s="94" t="s">
        <v>174</v>
      </c>
      <c r="I52" s="95"/>
      <c r="J52" s="86" t="s">
        <v>186</v>
      </c>
      <c r="K52" s="86"/>
      <c r="L52" s="86" t="s">
        <v>117</v>
      </c>
      <c r="M52" s="86"/>
    </row>
    <row r="53" spans="2:13" x14ac:dyDescent="0.25">
      <c r="B53" s="4" t="s">
        <v>812</v>
      </c>
      <c r="C53" s="41" t="s">
        <v>828</v>
      </c>
      <c r="D53" s="3">
        <f>E53/100*21</f>
        <v>0</v>
      </c>
      <c r="E53" s="38">
        <f>(BZ36+CC36+CF36+CI36+CL36)/5</f>
        <v>0</v>
      </c>
      <c r="F53" s="3">
        <f>G53/100*21</f>
        <v>0</v>
      </c>
      <c r="G53" s="38">
        <f>(CO36+CR36+CU36+CX36+DA36)/5</f>
        <v>0</v>
      </c>
      <c r="H53" s="3">
        <f>I53/100*21</f>
        <v>0</v>
      </c>
      <c r="I53" s="38">
        <f>(DD36+DG36+DJ36+DM36+DP36)/5</f>
        <v>0</v>
      </c>
      <c r="J53" s="3">
        <f>K53/100*21</f>
        <v>0</v>
      </c>
      <c r="K53" s="38">
        <f>(DS36+DV36+DY36+EB36+EE36)/5</f>
        <v>0</v>
      </c>
      <c r="L53" s="3">
        <f>M53/100*21</f>
        <v>0</v>
      </c>
      <c r="M53" s="38">
        <f>(EH36+EK36+EN36+EQ36+ET36)/5</f>
        <v>0</v>
      </c>
    </row>
    <row r="54" spans="2:13" x14ac:dyDescent="0.25">
      <c r="B54" s="4" t="s">
        <v>813</v>
      </c>
      <c r="C54" s="41" t="s">
        <v>828</v>
      </c>
      <c r="D54" s="3">
        <v>15</v>
      </c>
      <c r="E54" s="38">
        <v>71</v>
      </c>
      <c r="F54" s="3">
        <f>G54/100*21</f>
        <v>18</v>
      </c>
      <c r="G54" s="38">
        <f>(CP36+CS36+CV36+CY36+DB36)/5</f>
        <v>85.714285714285722</v>
      </c>
      <c r="H54" s="3">
        <f>I54/100*21</f>
        <v>13.400000000000002</v>
      </c>
      <c r="I54" s="38">
        <f>(DE36+DH36+DK36+DN36+DQ36)/5</f>
        <v>63.809523809523817</v>
      </c>
      <c r="J54" s="3">
        <f>K54/100*21</f>
        <v>17.400000000000002</v>
      </c>
      <c r="K54" s="38">
        <f>(DT36+DW36+DZ36+EC36+EF36)/5</f>
        <v>82.857142857142861</v>
      </c>
      <c r="L54" s="3">
        <f>M54/100*21</f>
        <v>14.8</v>
      </c>
      <c r="M54" s="38">
        <f>(EI36+EL36+EO36+ER36+EU36)/5</f>
        <v>70.476190476190482</v>
      </c>
    </row>
    <row r="55" spans="2:13" x14ac:dyDescent="0.25">
      <c r="B55" s="4" t="s">
        <v>814</v>
      </c>
      <c r="C55" s="41" t="s">
        <v>828</v>
      </c>
      <c r="D55" s="3">
        <v>6</v>
      </c>
      <c r="E55" s="38">
        <v>29</v>
      </c>
      <c r="F55" s="3">
        <f>G55/100*21</f>
        <v>3.0000000000000004</v>
      </c>
      <c r="G55" s="38">
        <f>(CQ36+CT36+CW36+CZ36+DC36)/5</f>
        <v>14.285714285714286</v>
      </c>
      <c r="H55" s="3">
        <f>I55/100*21</f>
        <v>7.6</v>
      </c>
      <c r="I55" s="38">
        <f>(DF36+DI36+DL36+DO36+DR36)/5</f>
        <v>36.19047619047619</v>
      </c>
      <c r="J55" s="3">
        <f>K55/100*21</f>
        <v>3.6000000000000005</v>
      </c>
      <c r="K55" s="38">
        <f>(DU36+DX36+EA36+ED36+EG36)/5</f>
        <v>17.142857142857146</v>
      </c>
      <c r="L55" s="3">
        <f>M55/100*21</f>
        <v>6.2</v>
      </c>
      <c r="M55" s="38">
        <f>(EJ36+EM36+EP36+ES36+EV36)/5</f>
        <v>29.523809523809526</v>
      </c>
    </row>
    <row r="56" spans="2:13" x14ac:dyDescent="0.25">
      <c r="B56" s="4"/>
      <c r="C56" s="41"/>
      <c r="D56" s="39">
        <f t="shared" ref="D56:M56" si="4">SUM(D53:D55)</f>
        <v>21</v>
      </c>
      <c r="E56" s="39">
        <f t="shared" si="4"/>
        <v>100</v>
      </c>
      <c r="F56" s="39">
        <f t="shared" si="4"/>
        <v>21</v>
      </c>
      <c r="G56" s="40">
        <f t="shared" si="4"/>
        <v>100.00000000000001</v>
      </c>
      <c r="H56" s="39">
        <f t="shared" si="4"/>
        <v>21</v>
      </c>
      <c r="I56" s="40">
        <f t="shared" si="4"/>
        <v>100</v>
      </c>
      <c r="J56" s="39">
        <f t="shared" si="4"/>
        <v>21.000000000000004</v>
      </c>
      <c r="K56" s="40">
        <f t="shared" si="4"/>
        <v>100</v>
      </c>
      <c r="L56" s="39">
        <f t="shared" si="4"/>
        <v>21</v>
      </c>
      <c r="M56" s="40">
        <f t="shared" si="4"/>
        <v>100</v>
      </c>
    </row>
    <row r="57" spans="2:13" x14ac:dyDescent="0.25">
      <c r="B57" s="4" t="s">
        <v>812</v>
      </c>
      <c r="C57" s="41" t="s">
        <v>829</v>
      </c>
      <c r="D57" s="3">
        <f>E57/100*21</f>
        <v>0</v>
      </c>
      <c r="E57" s="38">
        <f>(EW36+EZ36+FC36+FF36+FI36)/5</f>
        <v>0</v>
      </c>
    </row>
    <row r="58" spans="2:13" x14ac:dyDescent="0.25">
      <c r="B58" s="4" t="s">
        <v>813</v>
      </c>
      <c r="C58" s="41" t="s">
        <v>829</v>
      </c>
      <c r="D58" s="3">
        <v>15</v>
      </c>
      <c r="E58" s="38">
        <v>71</v>
      </c>
    </row>
    <row r="59" spans="2:13" x14ac:dyDescent="0.25">
      <c r="B59" s="4" t="s">
        <v>814</v>
      </c>
      <c r="C59" s="41" t="s">
        <v>829</v>
      </c>
      <c r="D59" s="3">
        <v>6</v>
      </c>
      <c r="E59" s="38">
        <v>29</v>
      </c>
    </row>
    <row r="60" spans="2:13" x14ac:dyDescent="0.25">
      <c r="B60" s="4"/>
      <c r="C60" s="41"/>
      <c r="D60" s="39">
        <f>SUM(D57:D59)</f>
        <v>21</v>
      </c>
      <c r="E60" s="39">
        <f>SUM(E57:E59)</f>
        <v>100</v>
      </c>
    </row>
  </sheetData>
  <mergeCells count="141"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5" workbookViewId="0">
      <selection activeCell="C40" sqref="C40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1378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1053</v>
      </c>
      <c r="D12" s="81"/>
      <c r="E12" s="81"/>
      <c r="F12" s="81" t="s">
        <v>1056</v>
      </c>
      <c r="G12" s="81"/>
      <c r="H12" s="81"/>
      <c r="I12" s="81" t="s">
        <v>1059</v>
      </c>
      <c r="J12" s="81"/>
      <c r="K12" s="81"/>
      <c r="L12" s="81" t="s">
        <v>538</v>
      </c>
      <c r="M12" s="81"/>
      <c r="N12" s="81"/>
      <c r="O12" s="81" t="s">
        <v>1062</v>
      </c>
      <c r="P12" s="81"/>
      <c r="Q12" s="81"/>
      <c r="R12" s="81" t="s">
        <v>1065</v>
      </c>
      <c r="S12" s="81"/>
      <c r="T12" s="81"/>
      <c r="U12" s="81" t="s">
        <v>1069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1074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1077</v>
      </c>
      <c r="AT12" s="81"/>
      <c r="AU12" s="81"/>
      <c r="AV12" s="81" t="s">
        <v>1327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1083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1090</v>
      </c>
      <c r="BX12" s="81"/>
      <c r="BY12" s="81"/>
      <c r="BZ12" s="81" t="s">
        <v>557</v>
      </c>
      <c r="CA12" s="81"/>
      <c r="CB12" s="81"/>
      <c r="CC12" s="81" t="s">
        <v>1094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1106</v>
      </c>
      <c r="DE12" s="81"/>
      <c r="DF12" s="81"/>
      <c r="DG12" s="81" t="s">
        <v>1109</v>
      </c>
      <c r="DH12" s="81"/>
      <c r="DI12" s="81"/>
      <c r="DJ12" s="81" t="s">
        <v>604</v>
      </c>
      <c r="DK12" s="81"/>
      <c r="DL12" s="81"/>
      <c r="DM12" s="81" t="s">
        <v>1113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1121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3" t="s">
        <v>611</v>
      </c>
      <c r="EL12" s="103"/>
      <c r="EM12" s="103"/>
      <c r="EN12" s="81" t="s">
        <v>1132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1138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1143</v>
      </c>
      <c r="FJ12" s="81"/>
      <c r="FK12" s="81"/>
      <c r="FL12" s="81" t="s">
        <v>617</v>
      </c>
      <c r="FM12" s="81"/>
      <c r="FN12" s="81"/>
      <c r="FO12" s="81" t="s">
        <v>1147</v>
      </c>
      <c r="FP12" s="81"/>
      <c r="FQ12" s="81"/>
      <c r="FR12" s="81" t="s">
        <v>619</v>
      </c>
      <c r="FS12" s="81"/>
      <c r="FT12" s="81"/>
      <c r="FU12" s="103" t="s">
        <v>1330</v>
      </c>
      <c r="FV12" s="103"/>
      <c r="FW12" s="103"/>
      <c r="FX12" s="81" t="s">
        <v>1331</v>
      </c>
      <c r="FY12" s="81"/>
      <c r="FZ12" s="81"/>
      <c r="GA12" s="81" t="s">
        <v>623</v>
      </c>
      <c r="GB12" s="81"/>
      <c r="GC12" s="81"/>
      <c r="GD12" s="81" t="s">
        <v>1153</v>
      </c>
      <c r="GE12" s="81"/>
      <c r="GF12" s="81"/>
      <c r="GG12" s="81" t="s">
        <v>626</v>
      </c>
      <c r="GH12" s="81"/>
      <c r="GI12" s="81"/>
      <c r="GJ12" s="81" t="s">
        <v>1159</v>
      </c>
      <c r="GK12" s="81"/>
      <c r="GL12" s="81"/>
      <c r="GM12" s="81" t="s">
        <v>1163</v>
      </c>
      <c r="GN12" s="81"/>
      <c r="GO12" s="81"/>
      <c r="GP12" s="81" t="s">
        <v>1332</v>
      </c>
      <c r="GQ12" s="81"/>
      <c r="GR12" s="81"/>
    </row>
    <row r="13" spans="1:254" ht="93.75" customHeight="1" x14ac:dyDescent="0.25">
      <c r="A13" s="82"/>
      <c r="B13" s="82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841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1378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7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88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1338</v>
      </c>
      <c r="D12" s="81"/>
      <c r="E12" s="81"/>
      <c r="F12" s="81" t="s">
        <v>1339</v>
      </c>
      <c r="G12" s="81"/>
      <c r="H12" s="81"/>
      <c r="I12" s="81" t="s">
        <v>1340</v>
      </c>
      <c r="J12" s="81"/>
      <c r="K12" s="81"/>
      <c r="L12" s="81" t="s">
        <v>1341</v>
      </c>
      <c r="M12" s="81"/>
      <c r="N12" s="81"/>
      <c r="O12" s="81" t="s">
        <v>1342</v>
      </c>
      <c r="P12" s="81"/>
      <c r="Q12" s="81"/>
      <c r="R12" s="81" t="s">
        <v>1343</v>
      </c>
      <c r="S12" s="81"/>
      <c r="T12" s="81"/>
      <c r="U12" s="81" t="s">
        <v>1344</v>
      </c>
      <c r="V12" s="81"/>
      <c r="W12" s="81"/>
      <c r="X12" s="81" t="s">
        <v>1345</v>
      </c>
      <c r="Y12" s="81"/>
      <c r="Z12" s="81"/>
      <c r="AA12" s="81" t="s">
        <v>1346</v>
      </c>
      <c r="AB12" s="81"/>
      <c r="AC12" s="81"/>
      <c r="AD12" s="81" t="s">
        <v>1347</v>
      </c>
      <c r="AE12" s="81"/>
      <c r="AF12" s="81"/>
      <c r="AG12" s="81" t="s">
        <v>1348</v>
      </c>
      <c r="AH12" s="81"/>
      <c r="AI12" s="81"/>
      <c r="AJ12" s="81" t="s">
        <v>1349</v>
      </c>
      <c r="AK12" s="81"/>
      <c r="AL12" s="81"/>
      <c r="AM12" s="81" t="s">
        <v>1350</v>
      </c>
      <c r="AN12" s="81"/>
      <c r="AO12" s="81"/>
      <c r="AP12" s="81" t="s">
        <v>1351</v>
      </c>
      <c r="AQ12" s="81"/>
      <c r="AR12" s="81"/>
      <c r="AS12" s="81" t="s">
        <v>1352</v>
      </c>
      <c r="AT12" s="81"/>
      <c r="AU12" s="81"/>
      <c r="AV12" s="81" t="s">
        <v>1353</v>
      </c>
      <c r="AW12" s="81"/>
      <c r="AX12" s="81"/>
      <c r="AY12" s="81" t="s">
        <v>1354</v>
      </c>
      <c r="AZ12" s="81"/>
      <c r="BA12" s="81"/>
      <c r="BB12" s="81" t="s">
        <v>1355</v>
      </c>
      <c r="BC12" s="81"/>
      <c r="BD12" s="81"/>
      <c r="BE12" s="81" t="s">
        <v>1356</v>
      </c>
      <c r="BF12" s="81"/>
      <c r="BG12" s="81"/>
      <c r="BH12" s="81" t="s">
        <v>1357</v>
      </c>
      <c r="BI12" s="81"/>
      <c r="BJ12" s="81"/>
      <c r="BK12" s="81" t="s">
        <v>1358</v>
      </c>
      <c r="BL12" s="81"/>
      <c r="BM12" s="81"/>
      <c r="BN12" s="81" t="s">
        <v>1359</v>
      </c>
      <c r="BO12" s="81"/>
      <c r="BP12" s="81"/>
      <c r="BQ12" s="81" t="s">
        <v>1360</v>
      </c>
      <c r="BR12" s="81"/>
      <c r="BS12" s="81"/>
      <c r="BT12" s="81" t="s">
        <v>1361</v>
      </c>
      <c r="BU12" s="81"/>
      <c r="BV12" s="81"/>
      <c r="BW12" s="81" t="s">
        <v>1362</v>
      </c>
      <c r="BX12" s="81"/>
      <c r="BY12" s="81"/>
      <c r="BZ12" s="81" t="s">
        <v>1199</v>
      </c>
      <c r="CA12" s="81"/>
      <c r="CB12" s="81"/>
      <c r="CC12" s="81" t="s">
        <v>1363</v>
      </c>
      <c r="CD12" s="81"/>
      <c r="CE12" s="81"/>
      <c r="CF12" s="81" t="s">
        <v>1364</v>
      </c>
      <c r="CG12" s="81"/>
      <c r="CH12" s="81"/>
      <c r="CI12" s="81" t="s">
        <v>1365</v>
      </c>
      <c r="CJ12" s="81"/>
      <c r="CK12" s="81"/>
      <c r="CL12" s="81" t="s">
        <v>1366</v>
      </c>
      <c r="CM12" s="81"/>
      <c r="CN12" s="81"/>
      <c r="CO12" s="81" t="s">
        <v>1367</v>
      </c>
      <c r="CP12" s="81"/>
      <c r="CQ12" s="81"/>
      <c r="CR12" s="81" t="s">
        <v>1368</v>
      </c>
      <c r="CS12" s="81"/>
      <c r="CT12" s="81"/>
      <c r="CU12" s="81" t="s">
        <v>1369</v>
      </c>
      <c r="CV12" s="81"/>
      <c r="CW12" s="81"/>
      <c r="CX12" s="81" t="s">
        <v>1370</v>
      </c>
      <c r="CY12" s="81"/>
      <c r="CZ12" s="81"/>
      <c r="DA12" s="81" t="s">
        <v>1371</v>
      </c>
      <c r="DB12" s="81"/>
      <c r="DC12" s="81"/>
      <c r="DD12" s="81" t="s">
        <v>1372</v>
      </c>
      <c r="DE12" s="81"/>
      <c r="DF12" s="81"/>
      <c r="DG12" s="81" t="s">
        <v>1373</v>
      </c>
      <c r="DH12" s="81"/>
      <c r="DI12" s="81"/>
      <c r="DJ12" s="103" t="s">
        <v>1374</v>
      </c>
      <c r="DK12" s="103"/>
      <c r="DL12" s="103"/>
      <c r="DM12" s="103" t="s">
        <v>1375</v>
      </c>
      <c r="DN12" s="103"/>
      <c r="DO12" s="103"/>
      <c r="DP12" s="103" t="s">
        <v>1376</v>
      </c>
      <c r="DQ12" s="103"/>
      <c r="DR12" s="103"/>
      <c r="DS12" s="103" t="s">
        <v>1377</v>
      </c>
      <c r="DT12" s="103"/>
      <c r="DU12" s="103"/>
      <c r="DV12" s="103" t="s">
        <v>745</v>
      </c>
      <c r="DW12" s="103"/>
      <c r="DX12" s="103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1231</v>
      </c>
      <c r="EF12" s="81"/>
      <c r="EG12" s="81"/>
      <c r="EH12" s="81" t="s">
        <v>763</v>
      </c>
      <c r="EI12" s="81"/>
      <c r="EJ12" s="81"/>
      <c r="EK12" s="81" t="s">
        <v>1334</v>
      </c>
      <c r="EL12" s="81"/>
      <c r="EM12" s="81"/>
      <c r="EN12" s="81" t="s">
        <v>766</v>
      </c>
      <c r="EO12" s="81"/>
      <c r="EP12" s="81"/>
      <c r="EQ12" s="81" t="s">
        <v>1240</v>
      </c>
      <c r="ER12" s="81"/>
      <c r="ES12" s="81"/>
      <c r="ET12" s="81" t="s">
        <v>771</v>
      </c>
      <c r="EU12" s="81"/>
      <c r="EV12" s="81"/>
      <c r="EW12" s="81" t="s">
        <v>1243</v>
      </c>
      <c r="EX12" s="81"/>
      <c r="EY12" s="81"/>
      <c r="EZ12" s="81" t="s">
        <v>1245</v>
      </c>
      <c r="FA12" s="81"/>
      <c r="FB12" s="81"/>
      <c r="FC12" s="81" t="s">
        <v>1247</v>
      </c>
      <c r="FD12" s="81"/>
      <c r="FE12" s="81"/>
      <c r="FF12" s="81" t="s">
        <v>1335</v>
      </c>
      <c r="FG12" s="81"/>
      <c r="FH12" s="81"/>
      <c r="FI12" s="81" t="s">
        <v>1250</v>
      </c>
      <c r="FJ12" s="81"/>
      <c r="FK12" s="81"/>
      <c r="FL12" s="81" t="s">
        <v>775</v>
      </c>
      <c r="FM12" s="81"/>
      <c r="FN12" s="81"/>
      <c r="FO12" s="81" t="s">
        <v>1254</v>
      </c>
      <c r="FP12" s="81"/>
      <c r="FQ12" s="81"/>
      <c r="FR12" s="81" t="s">
        <v>1257</v>
      </c>
      <c r="FS12" s="81"/>
      <c r="FT12" s="81"/>
      <c r="FU12" s="81" t="s">
        <v>1261</v>
      </c>
      <c r="FV12" s="81"/>
      <c r="FW12" s="81"/>
      <c r="FX12" s="81" t="s">
        <v>1263</v>
      </c>
      <c r="FY12" s="81"/>
      <c r="FZ12" s="81"/>
      <c r="GA12" s="103" t="s">
        <v>1266</v>
      </c>
      <c r="GB12" s="103"/>
      <c r="GC12" s="103"/>
      <c r="GD12" s="81" t="s">
        <v>780</v>
      </c>
      <c r="GE12" s="81"/>
      <c r="GF12" s="81"/>
      <c r="GG12" s="103" t="s">
        <v>1273</v>
      </c>
      <c r="GH12" s="103"/>
      <c r="GI12" s="103"/>
      <c r="GJ12" s="103" t="s">
        <v>1274</v>
      </c>
      <c r="GK12" s="103"/>
      <c r="GL12" s="103"/>
      <c r="GM12" s="103" t="s">
        <v>1276</v>
      </c>
      <c r="GN12" s="103"/>
      <c r="GO12" s="103"/>
      <c r="GP12" s="103" t="s">
        <v>1277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1" t="s">
        <v>1284</v>
      </c>
      <c r="HC12" s="81"/>
      <c r="HD12" s="81"/>
      <c r="HE12" s="81" t="s">
        <v>1286</v>
      </c>
      <c r="HF12" s="81"/>
      <c r="HG12" s="81"/>
      <c r="HH12" s="81" t="s">
        <v>796</v>
      </c>
      <c r="HI12" s="81"/>
      <c r="HJ12" s="81"/>
      <c r="HK12" s="81" t="s">
        <v>1287</v>
      </c>
      <c r="HL12" s="81"/>
      <c r="HM12" s="81"/>
      <c r="HN12" s="81" t="s">
        <v>1290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1299</v>
      </c>
      <c r="IA12" s="81"/>
      <c r="IB12" s="81"/>
      <c r="IC12" s="81" t="s">
        <v>1303</v>
      </c>
      <c r="ID12" s="81"/>
      <c r="IE12" s="81"/>
      <c r="IF12" s="81" t="s">
        <v>802</v>
      </c>
      <c r="IG12" s="81"/>
      <c r="IH12" s="81"/>
      <c r="II12" s="81" t="s">
        <v>1308</v>
      </c>
      <c r="IJ12" s="81"/>
      <c r="IK12" s="81"/>
      <c r="IL12" s="81" t="s">
        <v>1309</v>
      </c>
      <c r="IM12" s="81"/>
      <c r="IN12" s="81"/>
      <c r="IO12" s="81" t="s">
        <v>1313</v>
      </c>
      <c r="IP12" s="81"/>
      <c r="IQ12" s="81"/>
      <c r="IR12" s="81" t="s">
        <v>1317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840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4" t="s">
        <v>116</v>
      </c>
      <c r="G56" s="65"/>
      <c r="H56" s="69" t="s">
        <v>174</v>
      </c>
      <c r="I56" s="70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1378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7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88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1"/>
      <c r="B7" s="121"/>
      <c r="C7" s="81" t="s">
        <v>1338</v>
      </c>
      <c r="D7" s="81"/>
      <c r="E7" s="81"/>
      <c r="F7" s="81" t="s">
        <v>1339</v>
      </c>
      <c r="G7" s="81"/>
      <c r="H7" s="81"/>
      <c r="I7" s="81" t="s">
        <v>1340</v>
      </c>
      <c r="J7" s="81"/>
      <c r="K7" s="81"/>
      <c r="L7" s="81" t="s">
        <v>1341</v>
      </c>
      <c r="M7" s="81"/>
      <c r="N7" s="81"/>
      <c r="O7" s="81" t="s">
        <v>1342</v>
      </c>
      <c r="P7" s="81"/>
      <c r="Q7" s="81"/>
      <c r="R7" s="81" t="s">
        <v>1343</v>
      </c>
      <c r="S7" s="81"/>
      <c r="T7" s="81"/>
      <c r="U7" s="81" t="s">
        <v>1344</v>
      </c>
      <c r="V7" s="81"/>
      <c r="W7" s="81"/>
      <c r="X7" s="81" t="s">
        <v>1345</v>
      </c>
      <c r="Y7" s="81"/>
      <c r="Z7" s="81"/>
      <c r="AA7" s="81" t="s">
        <v>1346</v>
      </c>
      <c r="AB7" s="81"/>
      <c r="AC7" s="81"/>
      <c r="AD7" s="81" t="s">
        <v>1347</v>
      </c>
      <c r="AE7" s="81"/>
      <c r="AF7" s="81"/>
      <c r="AG7" s="81" t="s">
        <v>1348</v>
      </c>
      <c r="AH7" s="81"/>
      <c r="AI7" s="81"/>
      <c r="AJ7" s="81" t="s">
        <v>1349</v>
      </c>
      <c r="AK7" s="81"/>
      <c r="AL7" s="81"/>
      <c r="AM7" s="81" t="s">
        <v>1350</v>
      </c>
      <c r="AN7" s="81"/>
      <c r="AO7" s="81"/>
      <c r="AP7" s="81" t="s">
        <v>1351</v>
      </c>
      <c r="AQ7" s="81"/>
      <c r="AR7" s="81"/>
      <c r="AS7" s="81" t="s">
        <v>1352</v>
      </c>
      <c r="AT7" s="81"/>
      <c r="AU7" s="81"/>
      <c r="AV7" s="81" t="s">
        <v>1353</v>
      </c>
      <c r="AW7" s="81"/>
      <c r="AX7" s="81"/>
      <c r="AY7" s="81" t="s">
        <v>1354</v>
      </c>
      <c r="AZ7" s="81"/>
      <c r="BA7" s="81"/>
      <c r="BB7" s="81" t="s">
        <v>1355</v>
      </c>
      <c r="BC7" s="81"/>
      <c r="BD7" s="81"/>
      <c r="BE7" s="81" t="s">
        <v>1356</v>
      </c>
      <c r="BF7" s="81"/>
      <c r="BG7" s="81"/>
      <c r="BH7" s="81" t="s">
        <v>1357</v>
      </c>
      <c r="BI7" s="81"/>
      <c r="BJ7" s="81"/>
      <c r="BK7" s="81" t="s">
        <v>1358</v>
      </c>
      <c r="BL7" s="81"/>
      <c r="BM7" s="81"/>
      <c r="BN7" s="81" t="s">
        <v>1359</v>
      </c>
      <c r="BO7" s="81"/>
      <c r="BP7" s="81"/>
      <c r="BQ7" s="81" t="s">
        <v>1360</v>
      </c>
      <c r="BR7" s="81"/>
      <c r="BS7" s="81"/>
      <c r="BT7" s="81" t="s">
        <v>1361</v>
      </c>
      <c r="BU7" s="81"/>
      <c r="BV7" s="81"/>
      <c r="BW7" s="81" t="s">
        <v>1362</v>
      </c>
      <c r="BX7" s="81"/>
      <c r="BY7" s="81"/>
      <c r="BZ7" s="81" t="s">
        <v>1199</v>
      </c>
      <c r="CA7" s="81"/>
      <c r="CB7" s="81"/>
      <c r="CC7" s="81" t="s">
        <v>1363</v>
      </c>
      <c r="CD7" s="81"/>
      <c r="CE7" s="81"/>
      <c r="CF7" s="81" t="s">
        <v>1364</v>
      </c>
      <c r="CG7" s="81"/>
      <c r="CH7" s="81"/>
      <c r="CI7" s="81" t="s">
        <v>1365</v>
      </c>
      <c r="CJ7" s="81"/>
      <c r="CK7" s="81"/>
      <c r="CL7" s="81" t="s">
        <v>1366</v>
      </c>
      <c r="CM7" s="81"/>
      <c r="CN7" s="81"/>
      <c r="CO7" s="81" t="s">
        <v>1367</v>
      </c>
      <c r="CP7" s="81"/>
      <c r="CQ7" s="81"/>
      <c r="CR7" s="81" t="s">
        <v>1368</v>
      </c>
      <c r="CS7" s="81"/>
      <c r="CT7" s="81"/>
      <c r="CU7" s="81" t="s">
        <v>1369</v>
      </c>
      <c r="CV7" s="81"/>
      <c r="CW7" s="81"/>
      <c r="CX7" s="81" t="s">
        <v>1370</v>
      </c>
      <c r="CY7" s="81"/>
      <c r="CZ7" s="81"/>
      <c r="DA7" s="81" t="s">
        <v>1371</v>
      </c>
      <c r="DB7" s="81"/>
      <c r="DC7" s="81"/>
      <c r="DD7" s="81" t="s">
        <v>1372</v>
      </c>
      <c r="DE7" s="81"/>
      <c r="DF7" s="81"/>
      <c r="DG7" s="81" t="s">
        <v>1373</v>
      </c>
      <c r="DH7" s="81"/>
      <c r="DI7" s="81"/>
      <c r="DJ7" s="103" t="s">
        <v>1374</v>
      </c>
      <c r="DK7" s="103"/>
      <c r="DL7" s="103"/>
      <c r="DM7" s="103" t="s">
        <v>1375</v>
      </c>
      <c r="DN7" s="103"/>
      <c r="DO7" s="103"/>
      <c r="DP7" s="103" t="s">
        <v>1376</v>
      </c>
      <c r="DQ7" s="103"/>
      <c r="DR7" s="103"/>
      <c r="DS7" s="103" t="s">
        <v>1377</v>
      </c>
      <c r="DT7" s="103"/>
      <c r="DU7" s="103"/>
      <c r="DV7" s="103" t="s">
        <v>745</v>
      </c>
      <c r="DW7" s="103"/>
      <c r="DX7" s="103"/>
      <c r="DY7" s="81" t="s">
        <v>761</v>
      </c>
      <c r="DZ7" s="81"/>
      <c r="EA7" s="81"/>
      <c r="EB7" s="81" t="s">
        <v>762</v>
      </c>
      <c r="EC7" s="81"/>
      <c r="ED7" s="81"/>
      <c r="EE7" s="81" t="s">
        <v>1231</v>
      </c>
      <c r="EF7" s="81"/>
      <c r="EG7" s="81"/>
      <c r="EH7" s="81" t="s">
        <v>763</v>
      </c>
      <c r="EI7" s="81"/>
      <c r="EJ7" s="81"/>
      <c r="EK7" s="81" t="s">
        <v>1334</v>
      </c>
      <c r="EL7" s="81"/>
      <c r="EM7" s="81"/>
      <c r="EN7" s="81" t="s">
        <v>766</v>
      </c>
      <c r="EO7" s="81"/>
      <c r="EP7" s="81"/>
      <c r="EQ7" s="81" t="s">
        <v>1240</v>
      </c>
      <c r="ER7" s="81"/>
      <c r="ES7" s="81"/>
      <c r="ET7" s="81" t="s">
        <v>771</v>
      </c>
      <c r="EU7" s="81"/>
      <c r="EV7" s="81"/>
      <c r="EW7" s="81" t="s">
        <v>1243</v>
      </c>
      <c r="EX7" s="81"/>
      <c r="EY7" s="81"/>
      <c r="EZ7" s="81" t="s">
        <v>1245</v>
      </c>
      <c r="FA7" s="81"/>
      <c r="FB7" s="81"/>
      <c r="FC7" s="81" t="s">
        <v>1247</v>
      </c>
      <c r="FD7" s="81"/>
      <c r="FE7" s="81"/>
      <c r="FF7" s="81" t="s">
        <v>1335</v>
      </c>
      <c r="FG7" s="81"/>
      <c r="FH7" s="81"/>
      <c r="FI7" s="81" t="s">
        <v>1250</v>
      </c>
      <c r="FJ7" s="81"/>
      <c r="FK7" s="81"/>
      <c r="FL7" s="81" t="s">
        <v>775</v>
      </c>
      <c r="FM7" s="81"/>
      <c r="FN7" s="81"/>
      <c r="FO7" s="81" t="s">
        <v>1254</v>
      </c>
      <c r="FP7" s="81"/>
      <c r="FQ7" s="81"/>
      <c r="FR7" s="81" t="s">
        <v>1257</v>
      </c>
      <c r="FS7" s="81"/>
      <c r="FT7" s="81"/>
      <c r="FU7" s="81" t="s">
        <v>1261</v>
      </c>
      <c r="FV7" s="81"/>
      <c r="FW7" s="81"/>
      <c r="FX7" s="81" t="s">
        <v>1263</v>
      </c>
      <c r="FY7" s="81"/>
      <c r="FZ7" s="81"/>
      <c r="GA7" s="103" t="s">
        <v>1266</v>
      </c>
      <c r="GB7" s="103"/>
      <c r="GC7" s="103"/>
      <c r="GD7" s="81" t="s">
        <v>780</v>
      </c>
      <c r="GE7" s="81"/>
      <c r="GF7" s="81"/>
      <c r="GG7" s="103" t="s">
        <v>1273</v>
      </c>
      <c r="GH7" s="103"/>
      <c r="GI7" s="103"/>
      <c r="GJ7" s="103" t="s">
        <v>1274</v>
      </c>
      <c r="GK7" s="103"/>
      <c r="GL7" s="103"/>
      <c r="GM7" s="103" t="s">
        <v>1276</v>
      </c>
      <c r="GN7" s="103"/>
      <c r="GO7" s="103"/>
      <c r="GP7" s="103" t="s">
        <v>1277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1" t="s">
        <v>1284</v>
      </c>
      <c r="HC7" s="81"/>
      <c r="HD7" s="81"/>
      <c r="HE7" s="81" t="s">
        <v>1286</v>
      </c>
      <c r="HF7" s="81"/>
      <c r="HG7" s="81"/>
      <c r="HH7" s="81" t="s">
        <v>796</v>
      </c>
      <c r="HI7" s="81"/>
      <c r="HJ7" s="81"/>
      <c r="HK7" s="81" t="s">
        <v>1287</v>
      </c>
      <c r="HL7" s="81"/>
      <c r="HM7" s="81"/>
      <c r="HN7" s="81" t="s">
        <v>1290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1299</v>
      </c>
      <c r="IA7" s="81"/>
      <c r="IB7" s="81"/>
      <c r="IC7" s="81" t="s">
        <v>1303</v>
      </c>
      <c r="ID7" s="81"/>
      <c r="IE7" s="81"/>
      <c r="IF7" s="81" t="s">
        <v>802</v>
      </c>
      <c r="IG7" s="81"/>
      <c r="IH7" s="81"/>
      <c r="II7" s="81" t="s">
        <v>1308</v>
      </c>
      <c r="IJ7" s="81"/>
      <c r="IK7" s="81"/>
      <c r="IL7" s="81" t="s">
        <v>1309</v>
      </c>
      <c r="IM7" s="81"/>
      <c r="IN7" s="81"/>
      <c r="IO7" s="81" t="s">
        <v>1313</v>
      </c>
      <c r="IP7" s="81"/>
      <c r="IQ7" s="81"/>
      <c r="IR7" s="81" t="s">
        <v>1317</v>
      </c>
      <c r="IS7" s="81"/>
      <c r="IT7" s="81"/>
    </row>
    <row r="8" spans="1:254" ht="58.5" customHeight="1" x14ac:dyDescent="0.25">
      <c r="A8" s="122"/>
      <c r="B8" s="122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840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4" t="s">
        <v>116</v>
      </c>
      <c r="G51" s="65"/>
      <c r="H51" s="69" t="s">
        <v>174</v>
      </c>
      <c r="I51" s="70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2026-01-18T13:03:00Z</dcterms:modified>
</cp:coreProperties>
</file>